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885" activeTab="6"/>
  </bookViews>
  <sheets>
    <sheet name="participation" sheetId="1" r:id="rId1"/>
    <sheet name="officiel" sheetId="2" r:id="rId2"/>
    <sheet name="relais" sheetId="3" r:id="rId3"/>
    <sheet name="eaf" sheetId="4" r:id="rId4"/>
    <sheet name="eam" sheetId="5" r:id="rId5"/>
    <sheet name="pof" sheetId="6" r:id="rId6"/>
    <sheet name="pom" sheetId="7" r:id="rId7"/>
  </sheets>
  <definedNames>
    <definedName name="_xlnm._FilterDatabase" localSheetId="3" hidden="1">'eaf'!$B$1:$W$1</definedName>
    <definedName name="_xlnm._FilterDatabase" localSheetId="4" hidden="1">'eam'!$B$1:$W$1</definedName>
    <definedName name="_xlnm._FilterDatabase" localSheetId="5" hidden="1">'pof'!$B$1:$W$1</definedName>
    <definedName name="_xlnm._FilterDatabase" localSheetId="6" hidden="1">'pom'!$B$1:$Q$1</definedName>
    <definedName name="_xlnm.Print_Area" localSheetId="3">'eaf'!$B$1:$O$1</definedName>
  </definedNames>
  <calcPr fullCalcOnLoad="1"/>
</workbook>
</file>

<file path=xl/sharedStrings.xml><?xml version="1.0" encoding="utf-8"?>
<sst xmlns="http://schemas.openxmlformats.org/spreadsheetml/2006/main" count="1545" uniqueCount="534">
  <si>
    <t>Nom</t>
  </si>
  <si>
    <t>Prénom</t>
  </si>
  <si>
    <t>Lic.</t>
  </si>
  <si>
    <t>An.</t>
  </si>
  <si>
    <t>Club</t>
  </si>
  <si>
    <t>Course</t>
  </si>
  <si>
    <t>Perf</t>
  </si>
  <si>
    <t>Pts</t>
  </si>
  <si>
    <t>Saut</t>
  </si>
  <si>
    <t>Lancer</t>
  </si>
  <si>
    <t>Total</t>
  </si>
  <si>
    <t>POUSSIN – POUSSINE – EVEIL ATHLETIQUE</t>
  </si>
  <si>
    <t>Participants :</t>
  </si>
  <si>
    <t xml:space="preserve">Total: </t>
  </si>
  <si>
    <t>enfants</t>
  </si>
  <si>
    <t>Poussins</t>
  </si>
  <si>
    <t>Poussines</t>
  </si>
  <si>
    <t>EA Garçons</t>
  </si>
  <si>
    <t>EA Filles</t>
  </si>
  <si>
    <r>
      <t>Clubs présents :</t>
    </r>
    <r>
      <rPr>
        <sz val="12"/>
        <rFont val="Times New Roman"/>
        <family val="1"/>
      </rPr>
      <t xml:space="preserve"> </t>
    </r>
  </si>
  <si>
    <t>POM</t>
  </si>
  <si>
    <t>POF</t>
  </si>
  <si>
    <t>EAM</t>
  </si>
  <si>
    <t>EAF</t>
  </si>
  <si>
    <t>Nb jury</t>
  </si>
  <si>
    <t>Relais 6 x 50m</t>
  </si>
  <si>
    <t xml:space="preserve">Club en faute de jury, </t>
  </si>
  <si>
    <t>Total :  clubs</t>
  </si>
  <si>
    <t>Chrono 1</t>
  </si>
  <si>
    <t>Chrono 2</t>
  </si>
  <si>
    <t>Longueur 1</t>
  </si>
  <si>
    <t>Longueur 2</t>
  </si>
  <si>
    <t>ZONE C</t>
  </si>
  <si>
    <t>Zone C</t>
  </si>
  <si>
    <t>NOM</t>
  </si>
  <si>
    <t>PRENOM</t>
  </si>
  <si>
    <t>CLUB</t>
  </si>
  <si>
    <t>Directeur de réunion</t>
  </si>
  <si>
    <t>Starter</t>
  </si>
  <si>
    <t>Juge Arrivée 1</t>
  </si>
  <si>
    <t>Juge Arrivée 2</t>
  </si>
  <si>
    <t xml:space="preserve">Juge parcours dynamique </t>
  </si>
  <si>
    <t>Triple bonds  1</t>
  </si>
  <si>
    <t>Triple bonds 1</t>
  </si>
  <si>
    <t>Triple bonds 2</t>
  </si>
  <si>
    <t xml:space="preserve">hauteur </t>
  </si>
  <si>
    <t>Balles lestées 1</t>
  </si>
  <si>
    <t>Balles lestées 2</t>
  </si>
  <si>
    <t>Médecine Ball 1</t>
  </si>
  <si>
    <t>Médecine Ball 2</t>
  </si>
  <si>
    <t>Corde à sauter</t>
  </si>
  <si>
    <t>Chef de Groupe POF POM hauteur</t>
  </si>
  <si>
    <t>Chef de Groupe POF Triple (1)</t>
  </si>
  <si>
    <t>Chef de groupe POF Triple  (2)</t>
  </si>
  <si>
    <t>Chef de Groupe POM Triple (1)</t>
  </si>
  <si>
    <t>Chef de Groupe POM Tripe (2)</t>
  </si>
  <si>
    <t>Chef de groupe EAF 1</t>
  </si>
  <si>
    <t>Chef de Groupe EAF 2</t>
  </si>
  <si>
    <t>Chef de Groupe EAM 1</t>
  </si>
  <si>
    <t>Chef de Groupe EAM 2</t>
  </si>
  <si>
    <t>EA Longjumeau</t>
  </si>
  <si>
    <t>9 avril 2022 Palaiseau</t>
  </si>
  <si>
    <t>Jury du 9 avril 2022</t>
  </si>
  <si>
    <t>BARANOWSKI</t>
  </si>
  <si>
    <t>LYANNA</t>
  </si>
  <si>
    <t>ELAN 91 - PALAISEAU</t>
  </si>
  <si>
    <t>Parc. Dyn.</t>
  </si>
  <si>
    <t>Longueur</t>
  </si>
  <si>
    <t>M Ball de dos</t>
  </si>
  <si>
    <t>DUJARRIER MOY</t>
  </si>
  <si>
    <t>ELSA</t>
  </si>
  <si>
    <t>LEONOR</t>
  </si>
  <si>
    <t>VICTORIA</t>
  </si>
  <si>
    <t>NDJITOBE M BEMBA</t>
  </si>
  <si>
    <t>GABRIELLA</t>
  </si>
  <si>
    <t>BENHENNI</t>
  </si>
  <si>
    <t>TINHINANE</t>
  </si>
  <si>
    <t>OZAN</t>
  </si>
  <si>
    <t>OLIVIA</t>
  </si>
  <si>
    <t>LIGAS</t>
  </si>
  <si>
    <t>ELISA</t>
  </si>
  <si>
    <t>MOLEIRO</t>
  </si>
  <si>
    <t>GABRIELLE</t>
  </si>
  <si>
    <t>QUETIER</t>
  </si>
  <si>
    <t>MELINE</t>
  </si>
  <si>
    <t>GARCIN</t>
  </si>
  <si>
    <t>LUDIVINE</t>
  </si>
  <si>
    <t>KANOUTE</t>
  </si>
  <si>
    <t>SHAYNA</t>
  </si>
  <si>
    <t>CARADEC-GUYON</t>
  </si>
  <si>
    <t>CHLOE</t>
  </si>
  <si>
    <t>KHADIJA</t>
  </si>
  <si>
    <t>LE BOULAIRE</t>
  </si>
  <si>
    <t>NINON</t>
  </si>
  <si>
    <t>CHOPIN</t>
  </si>
  <si>
    <t>JULIA</t>
  </si>
  <si>
    <t>ESSONNE ATHLETIC - LONGJUMEAU</t>
  </si>
  <si>
    <t>REINE-MOREL</t>
  </si>
  <si>
    <t>MAELLE</t>
  </si>
  <si>
    <t>SANCHIS</t>
  </si>
  <si>
    <t>MAILYS</t>
  </si>
  <si>
    <t>EVA</t>
  </si>
  <si>
    <t>DENIAU</t>
  </si>
  <si>
    <t>LOUISE</t>
  </si>
  <si>
    <t>ELAN 91- VERRIERES LE BUISSON</t>
  </si>
  <si>
    <t>DUBOIS</t>
  </si>
  <si>
    <t>CELINE</t>
  </si>
  <si>
    <t>MARTEAU</t>
  </si>
  <si>
    <t>ROXANE</t>
  </si>
  <si>
    <t>PIHERY</t>
  </si>
  <si>
    <t>JEANNE</t>
  </si>
  <si>
    <t>KOUELLE</t>
  </si>
  <si>
    <t>NETTY</t>
  </si>
  <si>
    <t>MARTIN</t>
  </si>
  <si>
    <t>MAGDALENA</t>
  </si>
  <si>
    <t>TRAORE</t>
  </si>
  <si>
    <t>NAIMA</t>
  </si>
  <si>
    <t>ESSONNE ATHLETIC - MASSY</t>
  </si>
  <si>
    <t>MEDIANA</t>
  </si>
  <si>
    <t>LILA</t>
  </si>
  <si>
    <t>GARDE</t>
  </si>
  <si>
    <t>JULIE</t>
  </si>
  <si>
    <t>METHIVIER</t>
  </si>
  <si>
    <t>ANAELLE</t>
  </si>
  <si>
    <t>ALZOUMA YOUNSA</t>
  </si>
  <si>
    <t>KENZA</t>
  </si>
  <si>
    <t>EL MOUDIR</t>
  </si>
  <si>
    <t>LINA</t>
  </si>
  <si>
    <t>LEROND</t>
  </si>
  <si>
    <t>DINA-ESTHER</t>
  </si>
  <si>
    <t>SALHI</t>
  </si>
  <si>
    <t>SOFIA</t>
  </si>
  <si>
    <t>VOYER</t>
  </si>
  <si>
    <t>ERIN</t>
  </si>
  <si>
    <t>YASMINE</t>
  </si>
  <si>
    <t>TABI</t>
  </si>
  <si>
    <t>DAYNA</t>
  </si>
  <si>
    <t>CIRET</t>
  </si>
  <si>
    <t>MANON</t>
  </si>
  <si>
    <t>LAMOUCHI OBRECHT</t>
  </si>
  <si>
    <t>BAYA SABRINA</t>
  </si>
  <si>
    <t>TURCU</t>
  </si>
  <si>
    <t>MELANIA</t>
  </si>
  <si>
    <t>OUMAYATI</t>
  </si>
  <si>
    <t>ALI</t>
  </si>
  <si>
    <t>NEILA</t>
  </si>
  <si>
    <t>BOUTEKHEDMIT</t>
  </si>
  <si>
    <t>LYNA</t>
  </si>
  <si>
    <t>LEONIE</t>
  </si>
  <si>
    <t>OGA - GIF SUR YVETTE</t>
  </si>
  <si>
    <t>LENOIR</t>
  </si>
  <si>
    <t>NINA</t>
  </si>
  <si>
    <t>VIEL-SERVANT</t>
  </si>
  <si>
    <t>ROSE</t>
  </si>
  <si>
    <t>CORBU</t>
  </si>
  <si>
    <t>CLARA</t>
  </si>
  <si>
    <t>COURTELLEMONT</t>
  </si>
  <si>
    <t>SAE</t>
  </si>
  <si>
    <t xml:space="preserve">OGA - CA ORSAY                      </t>
  </si>
  <si>
    <t>TCHUIJO</t>
  </si>
  <si>
    <t>ORLONA-JASPE</t>
  </si>
  <si>
    <t>GUIGNARD</t>
  </si>
  <si>
    <t>DEBORAH</t>
  </si>
  <si>
    <t>BENSAI</t>
  </si>
  <si>
    <t>LEYLA</t>
  </si>
  <si>
    <t>ANTONUCCI CASSOU</t>
  </si>
  <si>
    <t>ANNA</t>
  </si>
  <si>
    <t>SEYDI</t>
  </si>
  <si>
    <t>ASTOU</t>
  </si>
  <si>
    <t>LEGRAND</t>
  </si>
  <si>
    <t>PAULINE</t>
  </si>
  <si>
    <t>DERACHE</t>
  </si>
  <si>
    <t>LOUIS</t>
  </si>
  <si>
    <t>BOURGEAULT</t>
  </si>
  <si>
    <t>MYLAN</t>
  </si>
  <si>
    <t>REINOSA MINCHERO</t>
  </si>
  <si>
    <t>GUILLEM</t>
  </si>
  <si>
    <t>PELVILLAIN</t>
  </si>
  <si>
    <t>AEL</t>
  </si>
  <si>
    <t>LE COZ</t>
  </si>
  <si>
    <t>GERMAIN</t>
  </si>
  <si>
    <t>DUPRAT COURTET</t>
  </si>
  <si>
    <t>BASTIEN</t>
  </si>
  <si>
    <t>WAAST-CROUS</t>
  </si>
  <si>
    <t>ROMEO</t>
  </si>
  <si>
    <t>LANGLOIS</t>
  </si>
  <si>
    <t>NAEL</t>
  </si>
  <si>
    <t>JULIEN</t>
  </si>
  <si>
    <t>PIERRE</t>
  </si>
  <si>
    <t>HEITZ</t>
  </si>
  <si>
    <t>AXEL</t>
  </si>
  <si>
    <t>WATT</t>
  </si>
  <si>
    <t>ABASS</t>
  </si>
  <si>
    <t>VALLEE</t>
  </si>
  <si>
    <t>MAXIME</t>
  </si>
  <si>
    <t>HAMEL</t>
  </si>
  <si>
    <t>ANTON</t>
  </si>
  <si>
    <t>GEFFRAY</t>
  </si>
  <si>
    <t>ANTONIN</t>
  </si>
  <si>
    <t>ROUX</t>
  </si>
  <si>
    <t>TEIAS</t>
  </si>
  <si>
    <t>MINTZ DIT MEINARD</t>
  </si>
  <si>
    <t>ALEXIS</t>
  </si>
  <si>
    <t>ADRIEN</t>
  </si>
  <si>
    <t>BOURRAT</t>
  </si>
  <si>
    <t>VALENTIN</t>
  </si>
  <si>
    <t>PASDELOUP</t>
  </si>
  <si>
    <t>EMILE</t>
  </si>
  <si>
    <t>BUISSON DEMEURE</t>
  </si>
  <si>
    <t>CAMILLE</t>
  </si>
  <si>
    <t>JUMEL</t>
  </si>
  <si>
    <t>PIERRICK</t>
  </si>
  <si>
    <t>CHEVROU</t>
  </si>
  <si>
    <t>MATTHIEU</t>
  </si>
  <si>
    <t>BARTHOLOME</t>
  </si>
  <si>
    <t>ANTOINE</t>
  </si>
  <si>
    <t>VOULOIR-JAN</t>
  </si>
  <si>
    <t>PIERRE-LOUIS</t>
  </si>
  <si>
    <t>NEMAR</t>
  </si>
  <si>
    <t>MABIRE</t>
  </si>
  <si>
    <t>JULES</t>
  </si>
  <si>
    <t>UZACH-ONYX</t>
  </si>
  <si>
    <t>AZAMBOURG</t>
  </si>
  <si>
    <t>HADRIEN</t>
  </si>
  <si>
    <t>RUBY</t>
  </si>
  <si>
    <t>BACHELET GUENAUT</t>
  </si>
  <si>
    <t>LESUEUR</t>
  </si>
  <si>
    <t>EMIL</t>
  </si>
  <si>
    <t>BELABBAS</t>
  </si>
  <si>
    <t>AMINE</t>
  </si>
  <si>
    <t>LEROY</t>
  </si>
  <si>
    <t>VADIM</t>
  </si>
  <si>
    <t>DUVAL</t>
  </si>
  <si>
    <t>YOHAN</t>
  </si>
  <si>
    <t>BARBOT</t>
  </si>
  <si>
    <t>NOAH</t>
  </si>
  <si>
    <t>MARY</t>
  </si>
  <si>
    <t>QUENTIN</t>
  </si>
  <si>
    <t>BEAUJOUR</t>
  </si>
  <si>
    <t>ROMAIN</t>
  </si>
  <si>
    <t>CARREL BILLIARD</t>
  </si>
  <si>
    <t>WILLEM</t>
  </si>
  <si>
    <t>ADJAOUT</t>
  </si>
  <si>
    <t>SACHA</t>
  </si>
  <si>
    <t>ALFONSO</t>
  </si>
  <si>
    <t>HERWANN</t>
  </si>
  <si>
    <t>CHERER MERCURIN</t>
  </si>
  <si>
    <t>DIEGO</t>
  </si>
  <si>
    <t>CARREE LANNOU</t>
  </si>
  <si>
    <t>RIOU</t>
  </si>
  <si>
    <t>ETHAN</t>
  </si>
  <si>
    <t>DORVILLE</t>
  </si>
  <si>
    <t>KEMI</t>
  </si>
  <si>
    <t>NAWASADIO BILLON</t>
  </si>
  <si>
    <t>AYDEN</t>
  </si>
  <si>
    <t>BICHRI</t>
  </si>
  <si>
    <t>YASSINE</t>
  </si>
  <si>
    <t>LASSAIRE</t>
  </si>
  <si>
    <t>TIMOTHE</t>
  </si>
  <si>
    <t>DABAB</t>
  </si>
  <si>
    <t>ABDALLAH</t>
  </si>
  <si>
    <t>REINHARD</t>
  </si>
  <si>
    <t>JOSEPH</t>
  </si>
  <si>
    <t>TESSIER CHASSEIGNEAUX</t>
  </si>
  <si>
    <t>COME</t>
  </si>
  <si>
    <t>RUPT</t>
  </si>
  <si>
    <t>CLEMENT</t>
  </si>
  <si>
    <t>WINTREBERT</t>
  </si>
  <si>
    <t>BOIDOT MARRIAUX</t>
  </si>
  <si>
    <t>MACE</t>
  </si>
  <si>
    <t>NESTA</t>
  </si>
  <si>
    <t>IBRAHIM</t>
  </si>
  <si>
    <t>NAHIL</t>
  </si>
  <si>
    <t>GOULAOUIC-RONSSIN</t>
  </si>
  <si>
    <t>YANEL</t>
  </si>
  <si>
    <t>SASSO</t>
  </si>
  <si>
    <t>LOUKA</t>
  </si>
  <si>
    <t>FAYARD</t>
  </si>
  <si>
    <t>TOM</t>
  </si>
  <si>
    <t>CHIKPOTO</t>
  </si>
  <si>
    <t>MARVINE</t>
  </si>
  <si>
    <t>GHERBOUDJ</t>
  </si>
  <si>
    <t>YOUNES</t>
  </si>
  <si>
    <t>DOULFAKAR</t>
  </si>
  <si>
    <t>AYOUB</t>
  </si>
  <si>
    <t>JEGEN</t>
  </si>
  <si>
    <t>BERNHARD</t>
  </si>
  <si>
    <t>ISSA</t>
  </si>
  <si>
    <t>RIGOLLET</t>
  </si>
  <si>
    <t>LIAM</t>
  </si>
  <si>
    <t>SUISSE</t>
  </si>
  <si>
    <t>ENZO</t>
  </si>
  <si>
    <t>DOS SANTOS GUEDAN</t>
  </si>
  <si>
    <t>MENDEL</t>
  </si>
  <si>
    <t>MOIZAN</t>
  </si>
  <si>
    <t>LOHAN</t>
  </si>
  <si>
    <t>HERMANT GANDON</t>
  </si>
  <si>
    <t>ANATOLE</t>
  </si>
  <si>
    <t>1000m</t>
  </si>
  <si>
    <t>3'35</t>
  </si>
  <si>
    <t>Hauteur</t>
  </si>
  <si>
    <t>Balle Lestée</t>
  </si>
  <si>
    <t>CHAMBEL TAVARES</t>
  </si>
  <si>
    <t>DANIEL</t>
  </si>
  <si>
    <t xml:space="preserve">OGA - ORSAY                      </t>
  </si>
  <si>
    <t>50m</t>
  </si>
  <si>
    <t>RAPHAEL</t>
  </si>
  <si>
    <t>Triple Bond</t>
  </si>
  <si>
    <t>BEAUVAIS</t>
  </si>
  <si>
    <t>EDRISS</t>
  </si>
  <si>
    <t>BA</t>
  </si>
  <si>
    <t>ALEXANDRE</t>
  </si>
  <si>
    <t>ELAN 91 - VERRIERES LE BUISSON</t>
  </si>
  <si>
    <t>JEAN-BAPTISTE</t>
  </si>
  <si>
    <t>ABICHOU</t>
  </si>
  <si>
    <t>PIERRON ROUX</t>
  </si>
  <si>
    <t>ELIOTT</t>
  </si>
  <si>
    <t>VO DINH</t>
  </si>
  <si>
    <t>CLOVIS</t>
  </si>
  <si>
    <t>TOURNENIZE</t>
  </si>
  <si>
    <t>AITOR</t>
  </si>
  <si>
    <t>FLAVIO</t>
  </si>
  <si>
    <t>MAREGA</t>
  </si>
  <si>
    <t>MOUSTAPHA</t>
  </si>
  <si>
    <t>LINARD</t>
  </si>
  <si>
    <t>THOMAS</t>
  </si>
  <si>
    <t>BOULAY COLIN</t>
  </si>
  <si>
    <t>ANDRE ANCEAU</t>
  </si>
  <si>
    <t>LEOPOLD</t>
  </si>
  <si>
    <t>TOUCHEFEU</t>
  </si>
  <si>
    <t>MALO</t>
  </si>
  <si>
    <t>3'30"1</t>
  </si>
  <si>
    <t>PIRALI</t>
  </si>
  <si>
    <t>LUCA</t>
  </si>
  <si>
    <t>3'58"6</t>
  </si>
  <si>
    <t>MEON</t>
  </si>
  <si>
    <t>FLORIAN</t>
  </si>
  <si>
    <t>3'57"7</t>
  </si>
  <si>
    <t>PERZ</t>
  </si>
  <si>
    <t>ARSENE</t>
  </si>
  <si>
    <t>4'00"9</t>
  </si>
  <si>
    <t>EKHTERAEI TOUSSI</t>
  </si>
  <si>
    <t>FARCY LALAU</t>
  </si>
  <si>
    <t>JIM</t>
  </si>
  <si>
    <t>ABOUDINE</t>
  </si>
  <si>
    <t>JOSHUA</t>
  </si>
  <si>
    <t>LOUCHET ROUSSELLE</t>
  </si>
  <si>
    <t>MORILLO</t>
  </si>
  <si>
    <t>ENOHA</t>
  </si>
  <si>
    <t>LEGOFF</t>
  </si>
  <si>
    <t>NICOLAI</t>
  </si>
  <si>
    <t>SAINT ANDRE</t>
  </si>
  <si>
    <t>NOLAN</t>
  </si>
  <si>
    <t>THEO</t>
  </si>
  <si>
    <t>HANOT</t>
  </si>
  <si>
    <t>DUPUET</t>
  </si>
  <si>
    <t>MATHEO</t>
  </si>
  <si>
    <t>4'58"</t>
  </si>
  <si>
    <t>ROUCHEZ</t>
  </si>
  <si>
    <t>4'10"8</t>
  </si>
  <si>
    <t>BIDELOGNE</t>
  </si>
  <si>
    <t>BENZINB</t>
  </si>
  <si>
    <t>WISSEM</t>
  </si>
  <si>
    <t>3'58"7</t>
  </si>
  <si>
    <t>CARRE-LANNOU</t>
  </si>
  <si>
    <t>EMMANUEL</t>
  </si>
  <si>
    <t>PLANTEVIN</t>
  </si>
  <si>
    <t>TITOUAN</t>
  </si>
  <si>
    <t>FERRIER</t>
  </si>
  <si>
    <t>MAXENCE</t>
  </si>
  <si>
    <t>DENECHAUD</t>
  </si>
  <si>
    <t>PHILEMON</t>
  </si>
  <si>
    <t>3'53</t>
  </si>
  <si>
    <t>ROBERT</t>
  </si>
  <si>
    <t>GABRIEL</t>
  </si>
  <si>
    <t>JORIS</t>
  </si>
  <si>
    <t>PHILIPOT</t>
  </si>
  <si>
    <t>ROUCHE</t>
  </si>
  <si>
    <t>COLIN</t>
  </si>
  <si>
    <t>AUDO-LORIOT</t>
  </si>
  <si>
    <t>EDIK</t>
  </si>
  <si>
    <t>GEISEN</t>
  </si>
  <si>
    <t>JEREMIE</t>
  </si>
  <si>
    <t>URODA</t>
  </si>
  <si>
    <t>KENJI</t>
  </si>
  <si>
    <t>NOIRET</t>
  </si>
  <si>
    <t>LISA</t>
  </si>
  <si>
    <t>3'42"</t>
  </si>
  <si>
    <t>MARIETTE</t>
  </si>
  <si>
    <t>AMBRE</t>
  </si>
  <si>
    <t>HUET</t>
  </si>
  <si>
    <t>ALEXIA</t>
  </si>
  <si>
    <t>BAPTISTE DESCAS</t>
  </si>
  <si>
    <t>SELENA</t>
  </si>
  <si>
    <t>BARRANDON</t>
  </si>
  <si>
    <t>ELISE</t>
  </si>
  <si>
    <t>MIRACULEUX</t>
  </si>
  <si>
    <t>EMMA</t>
  </si>
  <si>
    <t>LEHN</t>
  </si>
  <si>
    <t>ANNABELLE</t>
  </si>
  <si>
    <t>LE MEUR</t>
  </si>
  <si>
    <t>EMELINE</t>
  </si>
  <si>
    <t>CARRIZOSA-PILLONI</t>
  </si>
  <si>
    <t>PALOMA</t>
  </si>
  <si>
    <t>LEGER</t>
  </si>
  <si>
    <t>CAPUCINE</t>
  </si>
  <si>
    <t>FANOST</t>
  </si>
  <si>
    <t>TALLON</t>
  </si>
  <si>
    <t>INES</t>
  </si>
  <si>
    <t>BASSIVIERE</t>
  </si>
  <si>
    <t>MONTAINE</t>
  </si>
  <si>
    <t>BARREIROS</t>
  </si>
  <si>
    <t>KAYLIE</t>
  </si>
  <si>
    <t>REZZAI</t>
  </si>
  <si>
    <t>ASMA</t>
  </si>
  <si>
    <t>NEVES GRACA</t>
  </si>
  <si>
    <t>MINHANE</t>
  </si>
  <si>
    <t>DELAHAYE TOFANI</t>
  </si>
  <si>
    <t>LILY</t>
  </si>
  <si>
    <t>NADIR</t>
  </si>
  <si>
    <t>NEYLA</t>
  </si>
  <si>
    <t>HOUPILLARD</t>
  </si>
  <si>
    <t>CELESTINE</t>
  </si>
  <si>
    <t>4'22"3</t>
  </si>
  <si>
    <t>GUINARD</t>
  </si>
  <si>
    <t>CASSIDY</t>
  </si>
  <si>
    <t>LEIBNITZ</t>
  </si>
  <si>
    <t>WALLACE</t>
  </si>
  <si>
    <t>TYAH</t>
  </si>
  <si>
    <t>ELYA</t>
  </si>
  <si>
    <t>TREHEN</t>
  </si>
  <si>
    <t>ROMANE</t>
  </si>
  <si>
    <t>GONCALVES</t>
  </si>
  <si>
    <t>EDEN</t>
  </si>
  <si>
    <t>ESPITALLIER</t>
  </si>
  <si>
    <t>ALIENOR</t>
  </si>
  <si>
    <t>MAELYNE</t>
  </si>
  <si>
    <t>BIBET-FAVRE</t>
  </si>
  <si>
    <t>CATHY</t>
  </si>
  <si>
    <t>LE GOFF</t>
  </si>
  <si>
    <t>CLAIRE</t>
  </si>
  <si>
    <t>CUNHA</t>
  </si>
  <si>
    <t>NAELLE</t>
  </si>
  <si>
    <t>SAHRAOUI</t>
  </si>
  <si>
    <t>LILLY</t>
  </si>
  <si>
    <t>DU MERLE</t>
  </si>
  <si>
    <t>SWANN</t>
  </si>
  <si>
    <t>SOARES</t>
  </si>
  <si>
    <t>EMA</t>
  </si>
  <si>
    <t>ELOISE</t>
  </si>
  <si>
    <t>4'17"00</t>
  </si>
  <si>
    <t>Elan 91 Palaiseau</t>
  </si>
  <si>
    <t>Elan 91 Verrières le Buisson</t>
  </si>
  <si>
    <t>EA Massy</t>
  </si>
  <si>
    <t>OGA CA Orsay</t>
  </si>
  <si>
    <t>OGA Gif sur Yvette</t>
  </si>
  <si>
    <t>Massy</t>
  </si>
  <si>
    <t>Longjumeau</t>
  </si>
  <si>
    <t>Verrières</t>
  </si>
  <si>
    <t>Palaiseau</t>
  </si>
  <si>
    <t>Orsay</t>
  </si>
  <si>
    <t>Gif</t>
  </si>
  <si>
    <t>LAMOUCHI</t>
  </si>
  <si>
    <t>QUANTIN</t>
  </si>
  <si>
    <t>NIAKATE</t>
  </si>
  <si>
    <t>WINTERBERT</t>
  </si>
  <si>
    <t>URIOS</t>
  </si>
  <si>
    <t>TESSIER</t>
  </si>
  <si>
    <t>PAJEN</t>
  </si>
  <si>
    <t>SIDIBE</t>
  </si>
  <si>
    <t>VODINH</t>
  </si>
  <si>
    <t>PAIN DIT HERMIER</t>
  </si>
  <si>
    <t>COCO</t>
  </si>
  <si>
    <t>Chef de Groupe EAF 3</t>
  </si>
  <si>
    <t>CUNHA CHEG</t>
  </si>
  <si>
    <t>LETROU</t>
  </si>
  <si>
    <t>DUJARRIER</t>
  </si>
  <si>
    <t>RAPPENEAU</t>
  </si>
  <si>
    <t>MODEIRO</t>
  </si>
  <si>
    <t>PELLEVILAIN</t>
  </si>
  <si>
    <t>ROUX M</t>
  </si>
  <si>
    <t>Mme ROUX</t>
  </si>
  <si>
    <t>ALFARD</t>
  </si>
  <si>
    <t>ESPITALIER</t>
  </si>
  <si>
    <t>DUQUET</t>
  </si>
  <si>
    <t>REINOSA</t>
  </si>
  <si>
    <t>M. GARCIN</t>
  </si>
  <si>
    <t>Mme Garcin</t>
  </si>
  <si>
    <t>M. LANGLOIS</t>
  </si>
  <si>
    <t>Mme LANGLOIS</t>
  </si>
  <si>
    <t>PARFAIT</t>
  </si>
  <si>
    <t>HERMENT</t>
  </si>
  <si>
    <t>LEMEUR</t>
  </si>
  <si>
    <t>Commission</t>
  </si>
  <si>
    <t>SOUIBER</t>
  </si>
  <si>
    <t>Hakim</t>
  </si>
  <si>
    <t>POSTE</t>
  </si>
  <si>
    <t>JADBANE</t>
  </si>
  <si>
    <t>Marie</t>
  </si>
  <si>
    <t>Palaiseau 5</t>
  </si>
  <si>
    <t>56"</t>
  </si>
  <si>
    <t>OGA 4</t>
  </si>
  <si>
    <t>57"9</t>
  </si>
  <si>
    <t>Verrières 1</t>
  </si>
  <si>
    <t>60"</t>
  </si>
  <si>
    <t>Palaiseau 3</t>
  </si>
  <si>
    <t>55"7</t>
  </si>
  <si>
    <t>OGA / Massy</t>
  </si>
  <si>
    <t>53"3</t>
  </si>
  <si>
    <t>Verrières 2</t>
  </si>
  <si>
    <t>50"1</t>
  </si>
  <si>
    <t>Verrières 3</t>
  </si>
  <si>
    <t>50"7</t>
  </si>
  <si>
    <t>Palaiseau 4</t>
  </si>
  <si>
    <t>57"</t>
  </si>
  <si>
    <t>OGA 2</t>
  </si>
  <si>
    <t>82"4</t>
  </si>
  <si>
    <t>Palaiseau 6</t>
  </si>
  <si>
    <t>51"8</t>
  </si>
  <si>
    <t>54"3</t>
  </si>
  <si>
    <t>Massy 1</t>
  </si>
  <si>
    <t>55"8</t>
  </si>
  <si>
    <t>Palaiseau 2</t>
  </si>
  <si>
    <t>58"8</t>
  </si>
  <si>
    <t>Palaiseau 1</t>
  </si>
  <si>
    <t>55"6</t>
  </si>
  <si>
    <t>Massy 2</t>
  </si>
  <si>
    <t>53"</t>
  </si>
  <si>
    <t>Massy 3</t>
  </si>
  <si>
    <t>59"6</t>
  </si>
  <si>
    <t>Massy 4</t>
  </si>
  <si>
    <t>Massy 5</t>
  </si>
  <si>
    <t>65"9</t>
  </si>
  <si>
    <t>Clasmt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</si>
</sst>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yy"/>
  </numFmts>
  <fonts count="7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2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i/>
      <u val="single"/>
      <sz val="12"/>
      <name val="Arial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28"/>
      <name val="Times New Roman"/>
      <family val="1"/>
    </font>
    <font>
      <i/>
      <u val="single"/>
      <sz val="18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27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" fillId="33" borderId="18" xfId="0" applyFont="1" applyFill="1" applyBorder="1" applyAlignment="1">
      <alignment horizontal="left" vertical="center"/>
    </xf>
    <xf numFmtId="2" fontId="18" fillId="0" borderId="20" xfId="51" applyNumberFormat="1" applyFont="1" applyBorder="1" applyAlignment="1">
      <alignment horizontal="center" vertical="center"/>
      <protection/>
    </xf>
    <xf numFmtId="166" fontId="18" fillId="0" borderId="20" xfId="51" applyNumberFormat="1" applyFont="1" applyBorder="1" applyAlignment="1">
      <alignment horizontal="center" vertical="center"/>
      <protection/>
    </xf>
    <xf numFmtId="169" fontId="19" fillId="0" borderId="20" xfId="51" applyNumberFormat="1" applyFont="1" applyFill="1" applyBorder="1" applyAlignment="1" applyProtection="1">
      <alignment horizontal="center" vertical="center"/>
      <protection/>
    </xf>
    <xf numFmtId="0" fontId="18" fillId="0" borderId="20" xfId="51" applyFont="1" applyBorder="1" applyAlignment="1">
      <alignment horizontal="center"/>
      <protection/>
    </xf>
    <xf numFmtId="0" fontId="19" fillId="0" borderId="20" xfId="51" applyFont="1" applyFill="1" applyBorder="1" applyAlignment="1" applyProtection="1">
      <alignment horizontal="left" vertical="center"/>
      <protection/>
    </xf>
    <xf numFmtId="0" fontId="19" fillId="33" borderId="20" xfId="51" applyFont="1" applyFill="1" applyBorder="1" applyAlignment="1" applyProtection="1">
      <alignment horizontal="center" vertical="center"/>
      <protection/>
    </xf>
    <xf numFmtId="0" fontId="18" fillId="0" borderId="20" xfId="5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8" fillId="0" borderId="20" xfId="51" applyFont="1" applyBorder="1" applyAlignment="1">
      <alignment horizontal="center" vertical="center"/>
      <protection/>
    </xf>
    <xf numFmtId="0" fontId="20" fillId="34" borderId="20" xfId="51" applyFont="1" applyFill="1" applyBorder="1" applyAlignment="1" applyProtection="1">
      <alignment horizontal="center" vertical="center"/>
      <protection/>
    </xf>
    <xf numFmtId="0" fontId="20" fillId="35" borderId="20" xfId="51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21" fillId="35" borderId="20" xfId="0" applyFont="1" applyFill="1" applyBorder="1" applyAlignment="1">
      <alignment/>
    </xf>
    <xf numFmtId="169" fontId="18" fillId="0" borderId="2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0" fontId="21" fillId="35" borderId="20" xfId="0" applyFont="1" applyFill="1" applyBorder="1" applyAlignment="1">
      <alignment horizontal="center" vertical="center"/>
    </xf>
    <xf numFmtId="2" fontId="18" fillId="0" borderId="2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8" fillId="0" borderId="21" xfId="0" applyFont="1" applyFill="1" applyBorder="1" applyAlignment="1">
      <alignment horizontal="center" vertical="center"/>
    </xf>
    <xf numFmtId="0" fontId="19" fillId="0" borderId="21" xfId="51" applyFont="1" applyFill="1" applyBorder="1" applyAlignment="1" applyProtection="1">
      <alignment horizontal="left" vertical="center"/>
      <protection/>
    </xf>
    <xf numFmtId="0" fontId="18" fillId="0" borderId="21" xfId="51" applyFont="1" applyBorder="1" applyAlignment="1">
      <alignment horizontal="center"/>
      <protection/>
    </xf>
    <xf numFmtId="169" fontId="19" fillId="0" borderId="21" xfId="51" applyNumberFormat="1" applyFont="1" applyFill="1" applyBorder="1" applyAlignment="1" applyProtection="1">
      <alignment horizontal="center" vertical="center"/>
      <protection/>
    </xf>
    <xf numFmtId="0" fontId="19" fillId="33" borderId="21" xfId="51" applyFont="1" applyFill="1" applyBorder="1" applyAlignment="1" applyProtection="1">
      <alignment horizontal="center" vertical="center"/>
      <protection/>
    </xf>
    <xf numFmtId="166" fontId="18" fillId="0" borderId="21" xfId="51" applyNumberFormat="1" applyFont="1" applyBorder="1" applyAlignment="1">
      <alignment horizontal="center" vertical="center"/>
      <protection/>
    </xf>
    <xf numFmtId="0" fontId="20" fillId="35" borderId="21" xfId="51" applyFont="1" applyFill="1" applyBorder="1" applyAlignment="1" applyProtection="1">
      <alignment horizontal="center" vertical="center"/>
      <protection/>
    </xf>
    <xf numFmtId="2" fontId="18" fillId="0" borderId="21" xfId="51" applyNumberFormat="1" applyFont="1" applyBorder="1" applyAlignment="1">
      <alignment horizontal="center" vertical="center"/>
      <protection/>
    </xf>
    <xf numFmtId="0" fontId="18" fillId="0" borderId="21" xfId="51" applyFont="1" applyBorder="1" applyAlignment="1">
      <alignment horizontal="center" vertical="center"/>
      <protection/>
    </xf>
    <xf numFmtId="0" fontId="18" fillId="0" borderId="21" xfId="52" applyFont="1" applyBorder="1" applyAlignment="1">
      <alignment horizontal="center" vertical="center"/>
      <protection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center"/>
    </xf>
    <xf numFmtId="169" fontId="18" fillId="0" borderId="21" xfId="0" applyNumberFormat="1" applyFont="1" applyFill="1" applyBorder="1" applyAlignment="1">
      <alignment horizontal="center"/>
    </xf>
    <xf numFmtId="0" fontId="21" fillId="35" borderId="21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1" fillId="35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69" fontId="18" fillId="0" borderId="24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166" fontId="18" fillId="0" borderId="26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>
      <alignment horizontal="center" vertical="center"/>
    </xf>
    <xf numFmtId="0" fontId="22" fillId="0" borderId="29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5" fillId="13" borderId="0" xfId="0" applyFont="1" applyFill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1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18" fillId="0" borderId="31" xfId="0" applyFont="1" applyFill="1" applyBorder="1" applyAlignment="1">
      <alignment horizontal="center" vertical="center"/>
    </xf>
    <xf numFmtId="0" fontId="19" fillId="0" borderId="31" xfId="51" applyFont="1" applyFill="1" applyBorder="1" applyAlignment="1" applyProtection="1">
      <alignment horizontal="left" vertical="center"/>
      <protection/>
    </xf>
    <xf numFmtId="0" fontId="18" fillId="0" borderId="31" xfId="51" applyFont="1" applyBorder="1" applyAlignment="1">
      <alignment horizontal="center"/>
      <protection/>
    </xf>
    <xf numFmtId="169" fontId="19" fillId="0" borderId="31" xfId="51" applyNumberFormat="1" applyFont="1" applyFill="1" applyBorder="1" applyAlignment="1" applyProtection="1">
      <alignment horizontal="center" vertical="center"/>
      <protection/>
    </xf>
    <xf numFmtId="0" fontId="19" fillId="33" borderId="31" xfId="51" applyFont="1" applyFill="1" applyBorder="1" applyAlignment="1" applyProtection="1">
      <alignment horizontal="center" vertical="center"/>
      <protection/>
    </xf>
    <xf numFmtId="166" fontId="18" fillId="0" borderId="31" xfId="51" applyNumberFormat="1" applyFont="1" applyBorder="1" applyAlignment="1">
      <alignment horizontal="center" vertical="center"/>
      <protection/>
    </xf>
    <xf numFmtId="0" fontId="20" fillId="35" borderId="31" xfId="51" applyFont="1" applyFill="1" applyBorder="1" applyAlignment="1" applyProtection="1">
      <alignment horizontal="center" vertical="center"/>
      <protection/>
    </xf>
    <xf numFmtId="2" fontId="18" fillId="0" borderId="31" xfId="51" applyNumberFormat="1" applyFont="1" applyBorder="1" applyAlignment="1">
      <alignment horizontal="center" vertical="center"/>
      <protection/>
    </xf>
    <xf numFmtId="0" fontId="18" fillId="0" borderId="31" xfId="51" applyFont="1" applyBorder="1" applyAlignment="1">
      <alignment horizontal="center" vertical="center"/>
      <protection/>
    </xf>
    <xf numFmtId="0" fontId="18" fillId="0" borderId="31" xfId="52" applyFont="1" applyBorder="1" applyAlignment="1">
      <alignment horizontal="center" vertical="center"/>
      <protection/>
    </xf>
    <xf numFmtId="0" fontId="18" fillId="0" borderId="31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center"/>
    </xf>
    <xf numFmtId="169" fontId="18" fillId="0" borderId="31" xfId="0" applyNumberFormat="1" applyFont="1" applyFill="1" applyBorder="1" applyAlignment="1">
      <alignment horizontal="center"/>
    </xf>
    <xf numFmtId="0" fontId="21" fillId="35" borderId="31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0" fontId="21" fillId="35" borderId="31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9" fontId="18" fillId="0" borderId="33" xfId="0" applyNumberFormat="1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33" borderId="32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 wrapText="1"/>
    </xf>
    <xf numFmtId="0" fontId="18" fillId="36" borderId="20" xfId="0" applyFont="1" applyFill="1" applyBorder="1" applyAlignment="1">
      <alignment/>
    </xf>
    <xf numFmtId="0" fontId="18" fillId="36" borderId="20" xfId="0" applyFont="1" applyFill="1" applyBorder="1" applyAlignment="1">
      <alignment horizontal="center" vertical="center"/>
    </xf>
    <xf numFmtId="0" fontId="18" fillId="36" borderId="21" xfId="0" applyFont="1" applyFill="1" applyBorder="1" applyAlignment="1">
      <alignment/>
    </xf>
    <xf numFmtId="0" fontId="18" fillId="36" borderId="21" xfId="0" applyFont="1" applyFill="1" applyBorder="1" applyAlignment="1">
      <alignment horizontal="center" vertical="center"/>
    </xf>
    <xf numFmtId="0" fontId="18" fillId="36" borderId="31" xfId="0" applyFont="1" applyFill="1" applyBorder="1" applyAlignment="1">
      <alignment/>
    </xf>
    <xf numFmtId="0" fontId="18" fillId="36" borderId="31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0" fontId="12" fillId="13" borderId="16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4" fillId="0" borderId="44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center" vertical="top" wrapText="1"/>
    </xf>
    <xf numFmtId="0" fontId="12" fillId="0" borderId="47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57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2" fillId="0" borderId="60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/>
    </xf>
    <xf numFmtId="0" fontId="22" fillId="0" borderId="61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6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2" fillId="0" borderId="61" xfId="0" applyFont="1" applyBorder="1" applyAlignment="1">
      <alignment vertical="center"/>
    </xf>
    <xf numFmtId="0" fontId="22" fillId="0" borderId="60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64" fillId="0" borderId="21" xfId="0" applyFont="1" applyFill="1" applyBorder="1" applyAlignment="1">
      <alignment horizontal="center" vertical="center"/>
    </xf>
    <xf numFmtId="0" fontId="64" fillId="0" borderId="21" xfId="51" applyFont="1" applyFill="1" applyBorder="1" applyAlignment="1" applyProtection="1">
      <alignment horizontal="left" vertical="center"/>
      <protection/>
    </xf>
    <xf numFmtId="0" fontId="64" fillId="0" borderId="21" xfId="51" applyFont="1" applyBorder="1" applyAlignment="1">
      <alignment horizontal="center"/>
      <protection/>
    </xf>
    <xf numFmtId="169" fontId="64" fillId="0" borderId="21" xfId="51" applyNumberFormat="1" applyFont="1" applyFill="1" applyBorder="1" applyAlignment="1" applyProtection="1">
      <alignment horizontal="center" vertical="center"/>
      <protection/>
    </xf>
    <xf numFmtId="0" fontId="64" fillId="33" borderId="21" xfId="51" applyFont="1" applyFill="1" applyBorder="1" applyAlignment="1" applyProtection="1">
      <alignment horizontal="center" vertical="center"/>
      <protection/>
    </xf>
    <xf numFmtId="166" fontId="64" fillId="0" borderId="21" xfId="51" applyNumberFormat="1" applyFont="1" applyBorder="1" applyAlignment="1">
      <alignment horizontal="center" vertical="center"/>
      <protection/>
    </xf>
    <xf numFmtId="0" fontId="65" fillId="35" borderId="21" xfId="51" applyFont="1" applyFill="1" applyBorder="1" applyAlignment="1" applyProtection="1">
      <alignment horizontal="center" vertical="center"/>
      <protection/>
    </xf>
    <xf numFmtId="2" fontId="64" fillId="0" borderId="21" xfId="51" applyNumberFormat="1" applyFont="1" applyBorder="1" applyAlignment="1">
      <alignment horizontal="center" vertical="center"/>
      <protection/>
    </xf>
    <xf numFmtId="0" fontId="64" fillId="0" borderId="21" xfId="51" applyFont="1" applyBorder="1" applyAlignment="1">
      <alignment horizontal="center" vertical="center"/>
      <protection/>
    </xf>
    <xf numFmtId="0" fontId="64" fillId="0" borderId="20" xfId="0" applyFont="1" applyFill="1" applyBorder="1" applyAlignment="1">
      <alignment horizontal="center" vertical="center"/>
    </xf>
    <xf numFmtId="0" fontId="64" fillId="0" borderId="20" xfId="51" applyFont="1" applyFill="1" applyBorder="1" applyAlignment="1" applyProtection="1">
      <alignment horizontal="left" vertical="center"/>
      <protection/>
    </xf>
    <xf numFmtId="0" fontId="64" fillId="0" borderId="20" xfId="51" applyFont="1" applyBorder="1" applyAlignment="1">
      <alignment horizontal="center"/>
      <protection/>
    </xf>
    <xf numFmtId="169" fontId="64" fillId="0" borderId="20" xfId="51" applyNumberFormat="1" applyFont="1" applyFill="1" applyBorder="1" applyAlignment="1" applyProtection="1">
      <alignment horizontal="center" vertical="center"/>
      <protection/>
    </xf>
    <xf numFmtId="0" fontId="64" fillId="33" borderId="20" xfId="51" applyFont="1" applyFill="1" applyBorder="1" applyAlignment="1" applyProtection="1">
      <alignment horizontal="center" vertical="center"/>
      <protection/>
    </xf>
    <xf numFmtId="166" fontId="64" fillId="0" borderId="20" xfId="51" applyNumberFormat="1" applyFont="1" applyBorder="1" applyAlignment="1">
      <alignment horizontal="center" vertical="center"/>
      <protection/>
    </xf>
    <xf numFmtId="0" fontId="65" fillId="35" borderId="20" xfId="51" applyFont="1" applyFill="1" applyBorder="1" applyAlignment="1" applyProtection="1">
      <alignment horizontal="center" vertical="center"/>
      <protection/>
    </xf>
    <xf numFmtId="2" fontId="64" fillId="0" borderId="20" xfId="51" applyNumberFormat="1" applyFont="1" applyBorder="1" applyAlignment="1">
      <alignment horizontal="center" vertical="center"/>
      <protection/>
    </xf>
    <xf numFmtId="0" fontId="64" fillId="0" borderId="20" xfId="51" applyFont="1" applyBorder="1" applyAlignment="1">
      <alignment horizontal="center" vertical="center"/>
      <protection/>
    </xf>
    <xf numFmtId="0" fontId="64" fillId="0" borderId="31" xfId="0" applyFont="1" applyFill="1" applyBorder="1" applyAlignment="1">
      <alignment horizontal="center" vertical="center"/>
    </xf>
    <xf numFmtId="0" fontId="64" fillId="0" borderId="31" xfId="51" applyFont="1" applyFill="1" applyBorder="1" applyAlignment="1" applyProtection="1">
      <alignment horizontal="left" vertical="center"/>
      <protection/>
    </xf>
    <xf numFmtId="0" fontId="64" fillId="0" borderId="31" xfId="51" applyFont="1" applyBorder="1" applyAlignment="1">
      <alignment horizontal="center"/>
      <protection/>
    </xf>
    <xf numFmtId="169" fontId="64" fillId="0" borderId="31" xfId="51" applyNumberFormat="1" applyFont="1" applyFill="1" applyBorder="1" applyAlignment="1" applyProtection="1">
      <alignment horizontal="center" vertical="center"/>
      <protection/>
    </xf>
    <xf numFmtId="0" fontId="64" fillId="33" borderId="31" xfId="51" applyFont="1" applyFill="1" applyBorder="1" applyAlignment="1" applyProtection="1">
      <alignment horizontal="center" vertical="center"/>
      <protection/>
    </xf>
    <xf numFmtId="166" fontId="64" fillId="0" borderId="31" xfId="51" applyNumberFormat="1" applyFont="1" applyBorder="1" applyAlignment="1">
      <alignment horizontal="center" vertical="center"/>
      <protection/>
    </xf>
    <xf numFmtId="0" fontId="65" fillId="35" borderId="31" xfId="51" applyFont="1" applyFill="1" applyBorder="1" applyAlignment="1" applyProtection="1">
      <alignment horizontal="center" vertical="center"/>
      <protection/>
    </xf>
    <xf numFmtId="2" fontId="64" fillId="0" borderId="31" xfId="51" applyNumberFormat="1" applyFont="1" applyBorder="1" applyAlignment="1">
      <alignment horizontal="center" vertical="center"/>
      <protection/>
    </xf>
    <xf numFmtId="0" fontId="64" fillId="0" borderId="31" xfId="51" applyFont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20" xfId="0" applyFont="1" applyBorder="1" applyAlignment="1">
      <alignment/>
    </xf>
    <xf numFmtId="0" fontId="66" fillId="0" borderId="20" xfId="0" applyFont="1" applyFill="1" applyBorder="1" applyAlignment="1">
      <alignment/>
    </xf>
    <xf numFmtId="0" fontId="67" fillId="0" borderId="18" xfId="0" applyFont="1" applyFill="1" applyBorder="1" applyAlignment="1">
      <alignment horizontal="left" vertical="center"/>
    </xf>
    <xf numFmtId="0" fontId="67" fillId="0" borderId="19" xfId="0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 vertical="center"/>
    </xf>
    <xf numFmtId="0" fontId="68" fillId="0" borderId="17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4" fillId="0" borderId="0" xfId="0" applyFont="1" applyFill="1" applyBorder="1" applyAlignment="1">
      <alignment/>
    </xf>
    <xf numFmtId="0" fontId="64" fillId="0" borderId="0" xfId="0" applyFont="1" applyAlignment="1">
      <alignment/>
    </xf>
    <xf numFmtId="0" fontId="20" fillId="34" borderId="31" xfId="51" applyFont="1" applyFill="1" applyBorder="1" applyAlignment="1" applyProtection="1">
      <alignment horizontal="center" vertical="center"/>
      <protection/>
    </xf>
    <xf numFmtId="0" fontId="20" fillId="34" borderId="21" xfId="51" applyFont="1" applyFill="1" applyBorder="1" applyAlignment="1" applyProtection="1">
      <alignment horizontal="center" vertical="center"/>
      <protection/>
    </xf>
    <xf numFmtId="0" fontId="64" fillId="0" borderId="21" xfId="0" applyFont="1" applyFill="1" applyBorder="1" applyAlignment="1">
      <alignment horizontal="left"/>
    </xf>
    <xf numFmtId="0" fontId="64" fillId="0" borderId="21" xfId="0" applyFont="1" applyFill="1" applyBorder="1" applyAlignment="1">
      <alignment horizontal="center"/>
    </xf>
    <xf numFmtId="169" fontId="64" fillId="0" borderId="21" xfId="0" applyNumberFormat="1" applyFont="1" applyFill="1" applyBorder="1" applyAlignment="1">
      <alignment horizontal="center"/>
    </xf>
    <xf numFmtId="0" fontId="64" fillId="36" borderId="21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0" fontId="64" fillId="36" borderId="21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left"/>
    </xf>
    <xf numFmtId="0" fontId="64" fillId="0" borderId="20" xfId="0" applyFont="1" applyFill="1" applyBorder="1" applyAlignment="1">
      <alignment horizontal="center"/>
    </xf>
    <xf numFmtId="169" fontId="64" fillId="0" borderId="20" xfId="0" applyNumberFormat="1" applyFont="1" applyFill="1" applyBorder="1" applyAlignment="1">
      <alignment horizontal="center"/>
    </xf>
    <xf numFmtId="0" fontId="64" fillId="36" borderId="20" xfId="0" applyFont="1" applyFill="1" applyBorder="1" applyAlignment="1">
      <alignment/>
    </xf>
    <xf numFmtId="0" fontId="64" fillId="0" borderId="20" xfId="0" applyFont="1" applyFill="1" applyBorder="1" applyAlignment="1">
      <alignment/>
    </xf>
    <xf numFmtId="0" fontId="64" fillId="36" borderId="20" xfId="0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horizontal="left"/>
    </xf>
    <xf numFmtId="0" fontId="64" fillId="0" borderId="31" xfId="0" applyFont="1" applyFill="1" applyBorder="1" applyAlignment="1">
      <alignment horizontal="center"/>
    </xf>
    <xf numFmtId="169" fontId="64" fillId="0" borderId="31" xfId="0" applyNumberFormat="1" applyFont="1" applyFill="1" applyBorder="1" applyAlignment="1">
      <alignment horizontal="center"/>
    </xf>
    <xf numFmtId="0" fontId="64" fillId="0" borderId="31" xfId="0" applyFont="1" applyFill="1" applyBorder="1" applyAlignment="1">
      <alignment/>
    </xf>
    <xf numFmtId="0" fontId="64" fillId="0" borderId="21" xfId="52" applyFont="1" applyBorder="1" applyAlignment="1">
      <alignment horizontal="center" vertical="center"/>
      <protection/>
    </xf>
    <xf numFmtId="0" fontId="65" fillId="35" borderId="21" xfId="0" applyFont="1" applyFill="1" applyBorder="1" applyAlignment="1">
      <alignment/>
    </xf>
    <xf numFmtId="0" fontId="65" fillId="35" borderId="21" xfId="0" applyFont="1" applyFill="1" applyBorder="1" applyAlignment="1">
      <alignment horizontal="center" vertical="center"/>
    </xf>
    <xf numFmtId="0" fontId="64" fillId="0" borderId="20" xfId="52" applyFont="1" applyBorder="1" applyAlignment="1">
      <alignment horizontal="center" vertical="center"/>
      <protection/>
    </xf>
    <xf numFmtId="0" fontId="65" fillId="35" borderId="20" xfId="0" applyFont="1" applyFill="1" applyBorder="1" applyAlignment="1">
      <alignment/>
    </xf>
    <xf numFmtId="0" fontId="65" fillId="35" borderId="20" xfId="0" applyFont="1" applyFill="1" applyBorder="1" applyAlignment="1">
      <alignment horizontal="center" vertical="center"/>
    </xf>
    <xf numFmtId="0" fontId="64" fillId="0" borderId="31" xfId="52" applyFont="1" applyBorder="1" applyAlignment="1">
      <alignment horizontal="center" vertical="center"/>
      <protection/>
    </xf>
    <xf numFmtId="0" fontId="65" fillId="35" borderId="31" xfId="0" applyFont="1" applyFill="1" applyBorder="1" applyAlignment="1">
      <alignment/>
    </xf>
    <xf numFmtId="0" fontId="65" fillId="35" borderId="31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 2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3 2" xfId="52"/>
    <cellStyle name="Normal 4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75" zoomScaleNormal="75" zoomScalePageLayoutView="0" workbookViewId="0" topLeftCell="A4">
      <selection activeCell="K14" sqref="K14"/>
    </sheetView>
  </sheetViews>
  <sheetFormatPr defaultColWidth="11.421875" defaultRowHeight="12.75"/>
  <cols>
    <col min="1" max="1" width="14.140625" style="0" customWidth="1"/>
    <col min="2" max="2" width="11.28125" style="0" customWidth="1"/>
    <col min="3" max="9" width="10.7109375" style="0" customWidth="1"/>
  </cols>
  <sheetData>
    <row r="1" spans="1:9" ht="30" customHeight="1" thickTop="1">
      <c r="A1" s="141"/>
      <c r="B1" s="142"/>
      <c r="C1" s="142"/>
      <c r="D1" s="142"/>
      <c r="E1" s="142"/>
      <c r="F1" s="142"/>
      <c r="G1" s="142"/>
      <c r="H1" s="142"/>
      <c r="I1" s="143"/>
    </row>
    <row r="2" spans="1:9" ht="3" customHeight="1">
      <c r="A2" s="2"/>
      <c r="B2" s="3"/>
      <c r="C2" s="3"/>
      <c r="D2" s="3"/>
      <c r="E2" s="3"/>
      <c r="F2" s="3"/>
      <c r="G2" s="3"/>
      <c r="H2" s="3"/>
      <c r="I2" s="4"/>
    </row>
    <row r="3" spans="1:9" ht="30" customHeight="1">
      <c r="A3" s="144" t="s">
        <v>11</v>
      </c>
      <c r="B3" s="145"/>
      <c r="C3" s="145"/>
      <c r="D3" s="145"/>
      <c r="E3" s="145"/>
      <c r="F3" s="145"/>
      <c r="G3" s="145"/>
      <c r="H3" s="145"/>
      <c r="I3" s="146"/>
    </row>
    <row r="4" spans="1:9" ht="3" customHeight="1">
      <c r="A4" s="2"/>
      <c r="B4" s="3"/>
      <c r="C4" s="3"/>
      <c r="D4" s="3"/>
      <c r="E4" s="3"/>
      <c r="F4" s="3"/>
      <c r="G4" s="3"/>
      <c r="H4" s="3"/>
      <c r="I4" s="4"/>
    </row>
    <row r="5" spans="1:9" ht="30" customHeight="1" thickBot="1">
      <c r="A5" s="147" t="s">
        <v>61</v>
      </c>
      <c r="B5" s="148"/>
      <c r="C5" s="148"/>
      <c r="D5" s="148"/>
      <c r="E5" s="148"/>
      <c r="F5" s="148"/>
      <c r="G5" s="148"/>
      <c r="H5" s="148"/>
      <c r="I5" s="149"/>
    </row>
    <row r="6" s="1" customFormat="1" ht="12.75" customHeight="1" thickTop="1">
      <c r="A6" s="5"/>
    </row>
    <row r="7" s="1" customFormat="1" ht="12.75" customHeight="1">
      <c r="A7" s="6"/>
    </row>
    <row r="8" spans="1:6" s="1" customFormat="1" ht="23.25">
      <c r="A8" s="7" t="s">
        <v>12</v>
      </c>
      <c r="D8" s="8" t="s">
        <v>13</v>
      </c>
      <c r="E8" s="9">
        <f>SUM(D11+D15+I11+I15)</f>
        <v>208</v>
      </c>
      <c r="F8" s="9" t="s">
        <v>14</v>
      </c>
    </row>
    <row r="9" s="1" customFormat="1" ht="15.75">
      <c r="A9" s="6"/>
    </row>
    <row r="10" spans="1:9" s="1" customFormat="1" ht="16.5" customHeight="1" thickBot="1">
      <c r="A10" s="150" t="s">
        <v>15</v>
      </c>
      <c r="B10" s="150"/>
      <c r="C10" s="10"/>
      <c r="D10" s="151"/>
      <c r="E10" s="151"/>
      <c r="F10" s="150" t="s">
        <v>16</v>
      </c>
      <c r="G10" s="150"/>
      <c r="H10" s="10"/>
      <c r="I10" s="11"/>
    </row>
    <row r="11" spans="1:9" s="1" customFormat="1" ht="16.5" thickBot="1">
      <c r="A11" s="12"/>
      <c r="B11" s="13">
        <v>2011</v>
      </c>
      <c r="C11" s="14">
        <v>26</v>
      </c>
      <c r="D11" s="138">
        <f>SUM(C11+C12)</f>
        <v>49</v>
      </c>
      <c r="E11" s="15"/>
      <c r="F11" s="16"/>
      <c r="G11" s="13">
        <v>2011</v>
      </c>
      <c r="H11" s="14">
        <v>22</v>
      </c>
      <c r="I11" s="138">
        <f>SUM(H11+H12)</f>
        <v>38</v>
      </c>
    </row>
    <row r="12" spans="1:9" s="1" customFormat="1" ht="16.5" thickBot="1">
      <c r="A12" s="12"/>
      <c r="B12" s="17">
        <v>2012</v>
      </c>
      <c r="C12" s="18">
        <v>23</v>
      </c>
      <c r="D12" s="139"/>
      <c r="E12" s="15"/>
      <c r="F12" s="16"/>
      <c r="G12" s="17">
        <v>2012</v>
      </c>
      <c r="H12" s="18">
        <v>16</v>
      </c>
      <c r="I12" s="139"/>
    </row>
    <row r="13" spans="1:9" s="1" customFormat="1" ht="15.75">
      <c r="A13" s="140"/>
      <c r="B13" s="140"/>
      <c r="C13" s="19"/>
      <c r="D13" s="140"/>
      <c r="E13" s="140"/>
      <c r="F13" s="140"/>
      <c r="G13" s="140"/>
      <c r="H13" s="19"/>
      <c r="I13" s="19"/>
    </row>
    <row r="14" spans="1:9" s="1" customFormat="1" ht="16.5" customHeight="1" thickBot="1">
      <c r="A14" s="150" t="s">
        <v>17</v>
      </c>
      <c r="B14" s="150"/>
      <c r="C14" s="10"/>
      <c r="D14" s="151"/>
      <c r="E14" s="151"/>
      <c r="F14" s="10" t="s">
        <v>18</v>
      </c>
      <c r="G14" s="10"/>
      <c r="H14" s="10"/>
      <c r="I14" s="11"/>
    </row>
    <row r="15" spans="1:9" s="1" customFormat="1" ht="16.5" thickBot="1">
      <c r="A15" s="12"/>
      <c r="B15" s="13">
        <v>2013</v>
      </c>
      <c r="C15" s="14">
        <v>26</v>
      </c>
      <c r="D15" s="138">
        <f>SUM(C15:C17)</f>
        <v>68</v>
      </c>
      <c r="E15" s="15"/>
      <c r="F15" s="16"/>
      <c r="G15" s="13">
        <v>2013</v>
      </c>
      <c r="H15" s="14">
        <v>23</v>
      </c>
      <c r="I15" s="138">
        <f>SUM(H15:H17)</f>
        <v>53</v>
      </c>
    </row>
    <row r="16" spans="1:9" s="1" customFormat="1" ht="16.5" thickBot="1">
      <c r="A16" s="12"/>
      <c r="B16" s="17">
        <v>2014</v>
      </c>
      <c r="C16" s="18">
        <v>24</v>
      </c>
      <c r="D16" s="155"/>
      <c r="E16" s="15"/>
      <c r="F16" s="16"/>
      <c r="G16" s="17">
        <v>1014</v>
      </c>
      <c r="H16" s="18">
        <v>10</v>
      </c>
      <c r="I16" s="155"/>
    </row>
    <row r="17" spans="1:9" s="1" customFormat="1" ht="16.5" thickBot="1">
      <c r="A17" s="12"/>
      <c r="B17" s="17">
        <v>2015</v>
      </c>
      <c r="C17" s="18">
        <v>18</v>
      </c>
      <c r="D17" s="139"/>
      <c r="E17" s="15"/>
      <c r="F17" s="16"/>
      <c r="G17" s="17">
        <v>2015</v>
      </c>
      <c r="H17" s="18">
        <v>20</v>
      </c>
      <c r="I17" s="139"/>
    </row>
    <row r="18" spans="1:9" s="1" customFormat="1" ht="12.75" customHeight="1">
      <c r="A18" s="12"/>
      <c r="B18" s="12"/>
      <c r="C18" s="12"/>
      <c r="D18" s="12"/>
      <c r="E18" s="12"/>
      <c r="F18" s="12"/>
      <c r="G18" s="12"/>
      <c r="H18" s="12"/>
      <c r="I18" s="12"/>
    </row>
    <row r="19" s="1" customFormat="1" ht="12.75" customHeight="1">
      <c r="A19" s="6"/>
    </row>
    <row r="20" spans="1:4" s="1" customFormat="1" ht="22.5">
      <c r="A20" s="7" t="s">
        <v>19</v>
      </c>
      <c r="D20" s="8" t="s">
        <v>27</v>
      </c>
    </row>
    <row r="21" s="1" customFormat="1" ht="16.5" thickBot="1">
      <c r="A21" s="6"/>
    </row>
    <row r="22" spans="1:9" s="1" customFormat="1" ht="16.5" thickBot="1">
      <c r="A22" s="20"/>
      <c r="B22" s="21"/>
      <c r="D22" s="13" t="s">
        <v>23</v>
      </c>
      <c r="E22" s="14" t="s">
        <v>22</v>
      </c>
      <c r="F22" s="14" t="s">
        <v>21</v>
      </c>
      <c r="G22" s="14" t="s">
        <v>20</v>
      </c>
      <c r="H22" s="22" t="s">
        <v>10</v>
      </c>
      <c r="I22" s="23" t="s">
        <v>24</v>
      </c>
    </row>
    <row r="23" spans="1:9" s="1" customFormat="1" ht="24.75" customHeight="1" thickBot="1">
      <c r="A23" s="156" t="s">
        <v>451</v>
      </c>
      <c r="B23" s="157"/>
      <c r="C23" s="158"/>
      <c r="D23" s="18">
        <v>14</v>
      </c>
      <c r="E23" s="18">
        <v>21</v>
      </c>
      <c r="F23" s="18">
        <v>11</v>
      </c>
      <c r="G23" s="18">
        <v>22</v>
      </c>
      <c r="H23" s="24">
        <f aca="true" t="shared" si="0" ref="H23:H28">SUM(D23:G23)</f>
        <v>68</v>
      </c>
      <c r="I23" s="25">
        <v>25</v>
      </c>
    </row>
    <row r="24" spans="1:9" s="1" customFormat="1" ht="24.75" customHeight="1" thickBot="1">
      <c r="A24" s="40" t="s">
        <v>60</v>
      </c>
      <c r="B24" s="41"/>
      <c r="C24" s="42"/>
      <c r="D24" s="18">
        <v>4</v>
      </c>
      <c r="E24" s="18">
        <v>15</v>
      </c>
      <c r="F24" s="18">
        <v>6</v>
      </c>
      <c r="G24" s="18">
        <v>3</v>
      </c>
      <c r="H24" s="24">
        <f t="shared" si="0"/>
        <v>28</v>
      </c>
      <c r="I24" s="25">
        <v>6</v>
      </c>
    </row>
    <row r="25" spans="1:9" s="1" customFormat="1" ht="24.75" customHeight="1" thickBot="1">
      <c r="A25" s="224" t="s">
        <v>452</v>
      </c>
      <c r="B25" s="225"/>
      <c r="C25" s="226"/>
      <c r="D25" s="227">
        <v>6</v>
      </c>
      <c r="E25" s="227">
        <v>2</v>
      </c>
      <c r="F25" s="227">
        <v>6</v>
      </c>
      <c r="G25" s="227">
        <v>6</v>
      </c>
      <c r="H25" s="228">
        <f t="shared" si="0"/>
        <v>20</v>
      </c>
      <c r="I25" s="229">
        <v>4</v>
      </c>
    </row>
    <row r="26" spans="1:9" s="1" customFormat="1" ht="24.75" customHeight="1" thickBot="1">
      <c r="A26" s="44" t="s">
        <v>453</v>
      </c>
      <c r="B26" s="41"/>
      <c r="C26" s="42"/>
      <c r="D26" s="18">
        <v>18</v>
      </c>
      <c r="E26" s="18">
        <v>12</v>
      </c>
      <c r="F26" s="18">
        <v>8</v>
      </c>
      <c r="G26" s="18">
        <v>7</v>
      </c>
      <c r="H26" s="24">
        <f t="shared" si="0"/>
        <v>45</v>
      </c>
      <c r="I26" s="25">
        <v>9</v>
      </c>
    </row>
    <row r="27" spans="1:9" s="1" customFormat="1" ht="24.75" customHeight="1" thickBot="1">
      <c r="A27" s="40" t="s">
        <v>454</v>
      </c>
      <c r="B27" s="41"/>
      <c r="C27" s="42"/>
      <c r="D27" s="39">
        <v>7</v>
      </c>
      <c r="E27" s="39">
        <v>16</v>
      </c>
      <c r="F27" s="39">
        <v>2</v>
      </c>
      <c r="G27" s="39">
        <v>8</v>
      </c>
      <c r="H27" s="24">
        <f t="shared" si="0"/>
        <v>33</v>
      </c>
      <c r="I27" s="137">
        <v>2</v>
      </c>
    </row>
    <row r="28" spans="1:9" s="1" customFormat="1" ht="24.75" customHeight="1" thickBot="1">
      <c r="A28" s="40" t="s">
        <v>455</v>
      </c>
      <c r="B28" s="41"/>
      <c r="C28" s="42"/>
      <c r="D28" s="18">
        <v>4</v>
      </c>
      <c r="E28" s="18">
        <v>2</v>
      </c>
      <c r="F28" s="18">
        <v>5</v>
      </c>
      <c r="G28" s="18">
        <v>3</v>
      </c>
      <c r="H28" s="24">
        <f t="shared" si="0"/>
        <v>14</v>
      </c>
      <c r="I28" s="25">
        <v>3</v>
      </c>
    </row>
    <row r="29" spans="1:9" ht="15.75">
      <c r="A29" s="26"/>
      <c r="D29">
        <f aca="true" t="shared" si="1" ref="D29:I29">SUM(D23:D28)</f>
        <v>53</v>
      </c>
      <c r="E29">
        <f t="shared" si="1"/>
        <v>68</v>
      </c>
      <c r="F29">
        <f t="shared" si="1"/>
        <v>38</v>
      </c>
      <c r="G29">
        <f t="shared" si="1"/>
        <v>49</v>
      </c>
      <c r="H29">
        <f t="shared" si="1"/>
        <v>208</v>
      </c>
      <c r="I29">
        <f t="shared" si="1"/>
        <v>49</v>
      </c>
    </row>
    <row r="30" spans="1:2" ht="15.75">
      <c r="A30" s="99"/>
      <c r="B30" s="27" t="s">
        <v>26</v>
      </c>
    </row>
    <row r="31" spans="1:7" ht="15.75">
      <c r="A31" s="26"/>
      <c r="G31" s="29"/>
    </row>
    <row r="32" ht="15">
      <c r="A32" s="27"/>
    </row>
    <row r="33" ht="13.5" thickBot="1">
      <c r="A33" s="28"/>
    </row>
    <row r="34" spans="1:9" ht="39.75" customHeight="1" thickBot="1" thickTop="1">
      <c r="A34" s="152" t="s">
        <v>32</v>
      </c>
      <c r="B34" s="153"/>
      <c r="C34" s="153"/>
      <c r="D34" s="153"/>
      <c r="E34" s="153"/>
      <c r="F34" s="153"/>
      <c r="G34" s="153"/>
      <c r="H34" s="153"/>
      <c r="I34" s="154"/>
    </row>
    <row r="35" ht="13.5" thickTop="1">
      <c r="A35" s="28"/>
    </row>
  </sheetData>
  <sheetProtection/>
  <mergeCells count="17">
    <mergeCell ref="D13:E13"/>
    <mergeCell ref="A34:I34"/>
    <mergeCell ref="A14:B14"/>
    <mergeCell ref="D14:E14"/>
    <mergeCell ref="D15:D17"/>
    <mergeCell ref="I15:I17"/>
    <mergeCell ref="A23:C23"/>
    <mergeCell ref="D11:D12"/>
    <mergeCell ref="I11:I12"/>
    <mergeCell ref="F13:G13"/>
    <mergeCell ref="A1:I1"/>
    <mergeCell ref="A3:I3"/>
    <mergeCell ref="A5:I5"/>
    <mergeCell ref="A10:B10"/>
    <mergeCell ref="D10:E10"/>
    <mergeCell ref="F10:G10"/>
    <mergeCell ref="A13:B13"/>
  </mergeCells>
  <printOptions horizontalCentered="1"/>
  <pageMargins left="0.15748031496062992" right="0.15748031496062992" top="0.34" bottom="0.19" header="0.16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"/>
  <sheetViews>
    <sheetView zoomScale="90" zoomScaleNormal="90" zoomScalePageLayoutView="0" workbookViewId="0" topLeftCell="A1">
      <selection activeCell="B93" sqref="B93:B94"/>
    </sheetView>
  </sheetViews>
  <sheetFormatPr defaultColWidth="11.421875" defaultRowHeight="12.75"/>
  <cols>
    <col min="1" max="1" width="27.57421875" style="0" customWidth="1"/>
    <col min="2" max="2" width="28.28125" style="0" customWidth="1"/>
    <col min="3" max="3" width="16.7109375" style="43" customWidth="1"/>
    <col min="4" max="4" width="25.140625" style="0" customWidth="1"/>
  </cols>
  <sheetData>
    <row r="1" spans="1:3" s="1" customFormat="1" ht="23.25">
      <c r="A1" s="189" t="s">
        <v>62</v>
      </c>
      <c r="B1" s="189"/>
      <c r="C1" s="189"/>
    </row>
    <row r="3" ht="13.5" thickBot="1"/>
    <row r="4" spans="1:4" ht="13.5" thickBot="1">
      <c r="A4" s="136" t="s">
        <v>496</v>
      </c>
      <c r="B4" s="96" t="s">
        <v>34</v>
      </c>
      <c r="C4" s="97" t="s">
        <v>35</v>
      </c>
      <c r="D4" s="98" t="s">
        <v>36</v>
      </c>
    </row>
    <row r="5" spans="1:4" ht="12.75">
      <c r="A5" s="183" t="s">
        <v>37</v>
      </c>
      <c r="B5" s="178" t="s">
        <v>497</v>
      </c>
      <c r="C5" s="178" t="s">
        <v>498</v>
      </c>
      <c r="D5" s="180" t="s">
        <v>459</v>
      </c>
    </row>
    <row r="6" spans="1:4" ht="13.5" thickBot="1">
      <c r="A6" s="182"/>
      <c r="B6" s="179"/>
      <c r="C6" s="179"/>
      <c r="D6" s="181"/>
    </row>
    <row r="7" spans="1:4" ht="12.75">
      <c r="A7" s="190" t="s">
        <v>493</v>
      </c>
      <c r="B7" s="178" t="s">
        <v>494</v>
      </c>
      <c r="C7" s="178" t="s">
        <v>495</v>
      </c>
      <c r="D7" s="180" t="s">
        <v>456</v>
      </c>
    </row>
    <row r="8" spans="1:4" ht="13.5" thickBot="1">
      <c r="A8" s="191"/>
      <c r="B8" s="179"/>
      <c r="C8" s="179"/>
      <c r="D8" s="181"/>
    </row>
    <row r="9" spans="1:4" ht="12.75">
      <c r="A9" s="183" t="s">
        <v>38</v>
      </c>
      <c r="B9" s="170" t="s">
        <v>483</v>
      </c>
      <c r="C9" s="170"/>
      <c r="D9" s="161" t="s">
        <v>459</v>
      </c>
    </row>
    <row r="10" spans="1:4" ht="13.5" thickBot="1">
      <c r="A10" s="182"/>
      <c r="B10" s="163"/>
      <c r="C10" s="163"/>
      <c r="D10" s="174"/>
    </row>
    <row r="11" spans="1:4" ht="12.75">
      <c r="A11" s="183" t="s">
        <v>28</v>
      </c>
      <c r="B11" s="170" t="s">
        <v>484</v>
      </c>
      <c r="C11" s="170"/>
      <c r="D11" s="161" t="s">
        <v>459</v>
      </c>
    </row>
    <row r="12" spans="1:4" ht="12.75">
      <c r="A12" s="173"/>
      <c r="B12" s="171"/>
      <c r="C12" s="171"/>
      <c r="D12" s="160"/>
    </row>
    <row r="13" spans="1:4" ht="12.75">
      <c r="A13" s="172" t="s">
        <v>29</v>
      </c>
      <c r="B13" s="162"/>
      <c r="C13" s="162"/>
      <c r="D13" s="159"/>
    </row>
    <row r="14" spans="1:4" ht="13.5" thickBot="1">
      <c r="A14" s="173"/>
      <c r="B14" s="163"/>
      <c r="C14" s="163"/>
      <c r="D14" s="174"/>
    </row>
    <row r="15" spans="1:4" ht="12.75">
      <c r="A15" s="183" t="s">
        <v>39</v>
      </c>
      <c r="B15" s="232" t="s">
        <v>385</v>
      </c>
      <c r="C15" s="170"/>
      <c r="D15" s="230" t="s">
        <v>458</v>
      </c>
    </row>
    <row r="16" spans="1:4" ht="12.75">
      <c r="A16" s="173"/>
      <c r="B16" s="233"/>
      <c r="C16" s="171"/>
      <c r="D16" s="231"/>
    </row>
    <row r="17" spans="1:4" ht="12.75">
      <c r="A17" s="172" t="s">
        <v>40</v>
      </c>
      <c r="B17" s="162" t="s">
        <v>481</v>
      </c>
      <c r="C17" s="162"/>
      <c r="D17" s="159" t="s">
        <v>459</v>
      </c>
    </row>
    <row r="18" spans="1:4" ht="13.5" thickBot="1">
      <c r="A18" s="173"/>
      <c r="B18" s="163"/>
      <c r="C18" s="163"/>
      <c r="D18" s="174"/>
    </row>
    <row r="19" spans="1:4" ht="12.75">
      <c r="A19" s="183" t="s">
        <v>41</v>
      </c>
      <c r="B19" s="170" t="s">
        <v>467</v>
      </c>
      <c r="C19" s="170"/>
      <c r="D19" s="161" t="s">
        <v>456</v>
      </c>
    </row>
    <row r="20" spans="1:4" ht="12.75">
      <c r="A20" s="173"/>
      <c r="B20" s="171"/>
      <c r="C20" s="171"/>
      <c r="D20" s="160"/>
    </row>
    <row r="21" spans="1:4" ht="12.75">
      <c r="A21" s="172" t="s">
        <v>41</v>
      </c>
      <c r="B21" s="162" t="s">
        <v>246</v>
      </c>
      <c r="C21" s="162"/>
      <c r="D21" s="159" t="s">
        <v>456</v>
      </c>
    </row>
    <row r="22" spans="1:4" ht="12.75">
      <c r="A22" s="173"/>
      <c r="B22" s="171"/>
      <c r="C22" s="171"/>
      <c r="D22" s="160"/>
    </row>
    <row r="23" spans="1:4" ht="12.75">
      <c r="A23" s="172" t="s">
        <v>41</v>
      </c>
      <c r="B23" s="162" t="s">
        <v>485</v>
      </c>
      <c r="C23" s="162"/>
      <c r="D23" s="159" t="s">
        <v>459</v>
      </c>
    </row>
    <row r="24" spans="1:4" ht="12.75">
      <c r="A24" s="173"/>
      <c r="B24" s="171"/>
      <c r="C24" s="171"/>
      <c r="D24" s="160"/>
    </row>
    <row r="25" spans="1:4" ht="12.75">
      <c r="A25" s="172" t="s">
        <v>41</v>
      </c>
      <c r="B25" s="162" t="s">
        <v>113</v>
      </c>
      <c r="C25" s="162"/>
      <c r="D25" s="159" t="s">
        <v>459</v>
      </c>
    </row>
    <row r="26" spans="1:4" ht="12.75">
      <c r="A26" s="173"/>
      <c r="B26" s="171"/>
      <c r="C26" s="171"/>
      <c r="D26" s="160"/>
    </row>
    <row r="27" spans="1:4" ht="12.75">
      <c r="A27" s="172" t="s">
        <v>41</v>
      </c>
      <c r="B27" s="162" t="s">
        <v>486</v>
      </c>
      <c r="C27" s="162"/>
      <c r="D27" s="159" t="s">
        <v>459</v>
      </c>
    </row>
    <row r="28" spans="1:4" ht="12.75">
      <c r="A28" s="173"/>
      <c r="B28" s="171"/>
      <c r="C28" s="171"/>
      <c r="D28" s="160"/>
    </row>
    <row r="29" spans="1:4" ht="12.75">
      <c r="A29" s="172" t="s">
        <v>41</v>
      </c>
      <c r="B29" s="162" t="s">
        <v>487</v>
      </c>
      <c r="C29" s="162"/>
      <c r="D29" s="159" t="s">
        <v>459</v>
      </c>
    </row>
    <row r="30" spans="1:4" ht="12.75">
      <c r="A30" s="173"/>
      <c r="B30" s="171"/>
      <c r="C30" s="171"/>
      <c r="D30" s="160"/>
    </row>
    <row r="31" spans="1:4" ht="12.75">
      <c r="A31" s="172" t="s">
        <v>41</v>
      </c>
      <c r="B31" s="162" t="s">
        <v>488</v>
      </c>
      <c r="C31" s="162"/>
      <c r="D31" s="159" t="s">
        <v>459</v>
      </c>
    </row>
    <row r="32" spans="1:4" ht="12.75">
      <c r="A32" s="173"/>
      <c r="B32" s="171"/>
      <c r="C32" s="171"/>
      <c r="D32" s="160"/>
    </row>
    <row r="33" spans="1:4" ht="12.75">
      <c r="A33" s="172" t="s">
        <v>41</v>
      </c>
      <c r="B33" s="162" t="s">
        <v>77</v>
      </c>
      <c r="C33" s="162"/>
      <c r="D33" s="159" t="s">
        <v>459</v>
      </c>
    </row>
    <row r="34" spans="1:4" ht="12.75">
      <c r="A34" s="173"/>
      <c r="B34" s="171"/>
      <c r="C34" s="171"/>
      <c r="D34" s="160"/>
    </row>
    <row r="35" spans="1:4" ht="12.75">
      <c r="A35" s="172" t="s">
        <v>41</v>
      </c>
      <c r="B35" s="162" t="s">
        <v>489</v>
      </c>
      <c r="C35" s="162"/>
      <c r="D35" s="159" t="s">
        <v>459</v>
      </c>
    </row>
    <row r="36" spans="1:4" ht="13.5" thickBot="1">
      <c r="A36" s="182"/>
      <c r="B36" s="163"/>
      <c r="C36" s="163"/>
      <c r="D36" s="174"/>
    </row>
    <row r="37" spans="1:4" ht="12.75">
      <c r="A37" s="183" t="s">
        <v>42</v>
      </c>
      <c r="B37" s="170" t="s">
        <v>466</v>
      </c>
      <c r="C37" s="170"/>
      <c r="D37" s="161" t="s">
        <v>456</v>
      </c>
    </row>
    <row r="38" spans="1:4" ht="12.75">
      <c r="A38" s="173"/>
      <c r="B38" s="171"/>
      <c r="C38" s="171"/>
      <c r="D38" s="160"/>
    </row>
    <row r="39" spans="1:4" ht="12.75">
      <c r="A39" s="172" t="s">
        <v>43</v>
      </c>
      <c r="B39" s="162" t="s">
        <v>285</v>
      </c>
      <c r="C39" s="162"/>
      <c r="D39" s="159" t="s">
        <v>457</v>
      </c>
    </row>
    <row r="40" spans="1:4" ht="13.5" thickBot="1">
      <c r="A40" s="173"/>
      <c r="B40" s="171"/>
      <c r="C40" s="171"/>
      <c r="D40" s="160"/>
    </row>
    <row r="41" spans="1:4" ht="12.75">
      <c r="A41" s="183" t="s">
        <v>44</v>
      </c>
      <c r="B41" s="170" t="s">
        <v>351</v>
      </c>
      <c r="C41" s="170"/>
      <c r="D41" s="161" t="s">
        <v>459</v>
      </c>
    </row>
    <row r="42" spans="1:4" ht="12.75">
      <c r="A42" s="173"/>
      <c r="B42" s="171"/>
      <c r="C42" s="171"/>
      <c r="D42" s="160"/>
    </row>
    <row r="43" spans="1:4" ht="12.75">
      <c r="A43" s="172" t="s">
        <v>44</v>
      </c>
      <c r="B43" s="162" t="s">
        <v>482</v>
      </c>
      <c r="C43" s="162"/>
      <c r="D43" s="159" t="s">
        <v>459</v>
      </c>
    </row>
    <row r="44" spans="1:4" ht="13.5" thickBot="1">
      <c r="A44" s="182"/>
      <c r="B44" s="163"/>
      <c r="C44" s="163"/>
      <c r="D44" s="174"/>
    </row>
    <row r="45" spans="1:4" ht="12.75">
      <c r="A45" s="183" t="s">
        <v>45</v>
      </c>
      <c r="B45" s="170" t="s">
        <v>419</v>
      </c>
      <c r="C45" s="170"/>
      <c r="D45" s="161" t="s">
        <v>457</v>
      </c>
    </row>
    <row r="46" spans="1:4" ht="13.5" thickBot="1">
      <c r="A46" s="173"/>
      <c r="B46" s="171"/>
      <c r="C46" s="171"/>
      <c r="D46" s="160"/>
    </row>
    <row r="47" spans="1:4" ht="12.75">
      <c r="A47" s="183" t="s">
        <v>45</v>
      </c>
      <c r="B47" s="162" t="s">
        <v>381</v>
      </c>
      <c r="C47" s="162"/>
      <c r="D47" s="159" t="s">
        <v>460</v>
      </c>
    </row>
    <row r="48" spans="1:4" ht="12.75">
      <c r="A48" s="173"/>
      <c r="B48" s="171"/>
      <c r="C48" s="171"/>
      <c r="D48" s="160"/>
    </row>
    <row r="49" spans="1:4" ht="12.75">
      <c r="A49" s="172" t="s">
        <v>45</v>
      </c>
      <c r="B49" s="162" t="s">
        <v>469</v>
      </c>
      <c r="C49" s="162"/>
      <c r="D49" s="159" t="s">
        <v>457</v>
      </c>
    </row>
    <row r="50" spans="1:4" ht="13.5" thickBot="1">
      <c r="A50" s="182"/>
      <c r="B50" s="163"/>
      <c r="C50" s="163"/>
      <c r="D50" s="174"/>
    </row>
    <row r="51" spans="1:4" ht="12.75">
      <c r="A51" s="188" t="s">
        <v>30</v>
      </c>
      <c r="B51" s="170" t="s">
        <v>464</v>
      </c>
      <c r="C51" s="170"/>
      <c r="D51" s="161" t="s">
        <v>456</v>
      </c>
    </row>
    <row r="52" spans="1:4" ht="12.75">
      <c r="A52" s="173"/>
      <c r="B52" s="171"/>
      <c r="C52" s="171"/>
      <c r="D52" s="160"/>
    </row>
    <row r="53" spans="1:4" ht="12.75">
      <c r="A53" s="172" t="s">
        <v>30</v>
      </c>
      <c r="B53" s="162" t="s">
        <v>257</v>
      </c>
      <c r="C53" s="162"/>
      <c r="D53" s="159" t="s">
        <v>456</v>
      </c>
    </row>
    <row r="54" spans="1:4" ht="12.75">
      <c r="A54" s="173"/>
      <c r="B54" s="171"/>
      <c r="C54" s="171"/>
      <c r="D54" s="160"/>
    </row>
    <row r="55" spans="1:4" ht="12.75">
      <c r="A55" s="172" t="s">
        <v>30</v>
      </c>
      <c r="B55" s="162" t="s">
        <v>465</v>
      </c>
      <c r="C55" s="162"/>
      <c r="D55" s="159" t="s">
        <v>456</v>
      </c>
    </row>
    <row r="56" spans="1:4" ht="13.5" thickBot="1">
      <c r="A56" s="182"/>
      <c r="B56" s="163"/>
      <c r="C56" s="163"/>
      <c r="D56" s="174"/>
    </row>
    <row r="57" spans="1:4" ht="12.75">
      <c r="A57" s="183" t="s">
        <v>31</v>
      </c>
      <c r="B57" s="170" t="s">
        <v>277</v>
      </c>
      <c r="C57" s="170"/>
      <c r="D57" s="161" t="s">
        <v>457</v>
      </c>
    </row>
    <row r="58" spans="1:4" ht="12.75">
      <c r="A58" s="173"/>
      <c r="B58" s="171"/>
      <c r="C58" s="171"/>
      <c r="D58" s="160"/>
    </row>
    <row r="59" spans="1:4" ht="12.75">
      <c r="A59" s="172" t="s">
        <v>31</v>
      </c>
      <c r="B59" s="234" t="s">
        <v>105</v>
      </c>
      <c r="C59" s="162"/>
      <c r="D59" s="235" t="s">
        <v>458</v>
      </c>
    </row>
    <row r="60" spans="1:4" ht="12.75">
      <c r="A60" s="173"/>
      <c r="B60" s="233"/>
      <c r="C60" s="171"/>
      <c r="D60" s="231"/>
    </row>
    <row r="61" spans="1:4" ht="12.75">
      <c r="A61" s="172" t="s">
        <v>31</v>
      </c>
      <c r="B61" s="166"/>
      <c r="C61" s="164"/>
      <c r="D61" s="168"/>
    </row>
    <row r="62" spans="1:4" ht="13.5" thickBot="1">
      <c r="A62" s="182"/>
      <c r="B62" s="167"/>
      <c r="C62" s="165"/>
      <c r="D62" s="169"/>
    </row>
    <row r="63" spans="1:4" ht="12.75">
      <c r="A63" s="183" t="s">
        <v>46</v>
      </c>
      <c r="B63" s="170" t="s">
        <v>476</v>
      </c>
      <c r="C63" s="170"/>
      <c r="D63" s="161" t="s">
        <v>459</v>
      </c>
    </row>
    <row r="64" spans="1:4" ht="13.5" thickBot="1">
      <c r="A64" s="173"/>
      <c r="B64" s="171"/>
      <c r="C64" s="171"/>
      <c r="D64" s="160"/>
    </row>
    <row r="65" spans="1:4" ht="12.75">
      <c r="A65" s="172" t="s">
        <v>46</v>
      </c>
      <c r="B65" s="162" t="s">
        <v>477</v>
      </c>
      <c r="C65" s="162"/>
      <c r="D65" s="161" t="s">
        <v>459</v>
      </c>
    </row>
    <row r="66" spans="1:4" ht="12.75">
      <c r="A66" s="173"/>
      <c r="B66" s="171"/>
      <c r="C66" s="171"/>
      <c r="D66" s="160"/>
    </row>
    <row r="67" spans="1:4" ht="12.75">
      <c r="A67" s="172" t="s">
        <v>46</v>
      </c>
      <c r="B67" s="162" t="s">
        <v>490</v>
      </c>
      <c r="C67" s="162"/>
      <c r="D67" s="159" t="s">
        <v>460</v>
      </c>
    </row>
    <row r="68" spans="1:4" ht="13.5" thickBot="1">
      <c r="A68" s="182"/>
      <c r="B68" s="163"/>
      <c r="C68" s="163"/>
      <c r="D68" s="174"/>
    </row>
    <row r="69" spans="1:4" ht="12.75">
      <c r="A69" s="183" t="s">
        <v>47</v>
      </c>
      <c r="B69" s="170" t="s">
        <v>491</v>
      </c>
      <c r="C69" s="170"/>
      <c r="D69" s="161" t="s">
        <v>461</v>
      </c>
    </row>
    <row r="70" spans="1:4" ht="12.75">
      <c r="A70" s="173"/>
      <c r="B70" s="171"/>
      <c r="C70" s="171"/>
      <c r="D70" s="160"/>
    </row>
    <row r="71" spans="1:4" ht="12.75">
      <c r="A71" s="172" t="s">
        <v>47</v>
      </c>
      <c r="B71" s="162" t="s">
        <v>492</v>
      </c>
      <c r="C71" s="162"/>
      <c r="D71" s="159" t="s">
        <v>461</v>
      </c>
    </row>
    <row r="72" spans="1:4" ht="12.75">
      <c r="A72" s="173"/>
      <c r="B72" s="171"/>
      <c r="C72" s="171"/>
      <c r="D72" s="160"/>
    </row>
    <row r="73" spans="1:4" ht="12.75">
      <c r="A73" s="172" t="s">
        <v>47</v>
      </c>
      <c r="B73" s="162" t="s">
        <v>404</v>
      </c>
      <c r="C73" s="162"/>
      <c r="D73" s="159" t="s">
        <v>461</v>
      </c>
    </row>
    <row r="74" spans="1:4" ht="13.5" thickBot="1">
      <c r="A74" s="182"/>
      <c r="B74" s="163"/>
      <c r="C74" s="163"/>
      <c r="D74" s="174"/>
    </row>
    <row r="75" spans="1:4" ht="12.75">
      <c r="A75" s="183" t="s">
        <v>48</v>
      </c>
      <c r="B75" s="170" t="s">
        <v>468</v>
      </c>
      <c r="C75" s="170"/>
      <c r="D75" s="161" t="s">
        <v>457</v>
      </c>
    </row>
    <row r="76" spans="1:4" ht="12.75">
      <c r="A76" s="173"/>
      <c r="B76" s="171"/>
      <c r="C76" s="171"/>
      <c r="D76" s="160"/>
    </row>
    <row r="77" spans="1:4" ht="12.75">
      <c r="A77" s="172" t="s">
        <v>48</v>
      </c>
      <c r="B77" s="162" t="s">
        <v>478</v>
      </c>
      <c r="C77" s="162"/>
      <c r="D77" s="159" t="s">
        <v>459</v>
      </c>
    </row>
    <row r="78" spans="1:4" ht="12.75">
      <c r="A78" s="173"/>
      <c r="B78" s="171"/>
      <c r="C78" s="171"/>
      <c r="D78" s="160"/>
    </row>
    <row r="79" spans="1:4" ht="12.75">
      <c r="A79" s="172" t="s">
        <v>48</v>
      </c>
      <c r="B79" s="162" t="s">
        <v>193</v>
      </c>
      <c r="C79" s="164"/>
      <c r="D79" s="159" t="s">
        <v>459</v>
      </c>
    </row>
    <row r="80" spans="1:4" ht="13.5" thickBot="1">
      <c r="A80" s="182"/>
      <c r="B80" s="163"/>
      <c r="C80" s="165"/>
      <c r="D80" s="160"/>
    </row>
    <row r="81" spans="1:4" ht="12.75">
      <c r="A81" s="183" t="s">
        <v>49</v>
      </c>
      <c r="B81" s="170" t="s">
        <v>187</v>
      </c>
      <c r="C81" s="170"/>
      <c r="D81" s="161" t="s">
        <v>459</v>
      </c>
    </row>
    <row r="82" spans="1:4" ht="13.5" thickBot="1">
      <c r="A82" s="173"/>
      <c r="B82" s="171"/>
      <c r="C82" s="171"/>
      <c r="D82" s="160"/>
    </row>
    <row r="83" spans="1:4" ht="12.75">
      <c r="A83" s="172" t="s">
        <v>49</v>
      </c>
      <c r="B83" s="162" t="s">
        <v>479</v>
      </c>
      <c r="C83" s="162"/>
      <c r="D83" s="161" t="s">
        <v>459</v>
      </c>
    </row>
    <row r="84" spans="1:4" ht="13.5" thickBot="1">
      <c r="A84" s="173"/>
      <c r="B84" s="171"/>
      <c r="C84" s="171"/>
      <c r="D84" s="160"/>
    </row>
    <row r="85" spans="1:4" ht="12.75">
      <c r="A85" s="172" t="s">
        <v>49</v>
      </c>
      <c r="B85" s="162" t="s">
        <v>480</v>
      </c>
      <c r="C85" s="164"/>
      <c r="D85" s="161" t="s">
        <v>459</v>
      </c>
    </row>
    <row r="86" spans="1:4" ht="13.5" thickBot="1">
      <c r="A86" s="182"/>
      <c r="B86" s="163"/>
      <c r="C86" s="165"/>
      <c r="D86" s="160"/>
    </row>
    <row r="87" spans="1:4" ht="12.75">
      <c r="A87" s="183" t="s">
        <v>50</v>
      </c>
      <c r="B87" s="170"/>
      <c r="C87" s="170"/>
      <c r="D87" s="161"/>
    </row>
    <row r="88" spans="1:4" ht="13.5" thickBot="1">
      <c r="A88" s="173"/>
      <c r="B88" s="171"/>
      <c r="C88" s="171"/>
      <c r="D88" s="160"/>
    </row>
    <row r="89" spans="1:4" ht="12.75">
      <c r="A89" s="184" t="s">
        <v>51</v>
      </c>
      <c r="B89" s="162" t="s">
        <v>475</v>
      </c>
      <c r="C89" s="162"/>
      <c r="D89" s="159" t="s">
        <v>459</v>
      </c>
    </row>
    <row r="90" spans="1:4" ht="12.75">
      <c r="A90" s="185"/>
      <c r="B90" s="171"/>
      <c r="C90" s="171"/>
      <c r="D90" s="160"/>
    </row>
    <row r="91" spans="1:4" ht="12.75">
      <c r="A91" s="172" t="s">
        <v>52</v>
      </c>
      <c r="B91" s="234" t="s">
        <v>470</v>
      </c>
      <c r="C91" s="162"/>
      <c r="D91" s="235" t="s">
        <v>458</v>
      </c>
    </row>
    <row r="92" spans="1:4" ht="12.75">
      <c r="A92" s="173"/>
      <c r="B92" s="233"/>
      <c r="C92" s="171"/>
      <c r="D92" s="231"/>
    </row>
    <row r="93" spans="1:4" ht="12.75">
      <c r="A93" s="186" t="s">
        <v>53</v>
      </c>
      <c r="B93" s="234" t="s">
        <v>394</v>
      </c>
      <c r="C93" s="162"/>
      <c r="D93" s="235" t="s">
        <v>458</v>
      </c>
    </row>
    <row r="94" spans="1:4" ht="12.75">
      <c r="A94" s="187"/>
      <c r="B94" s="233"/>
      <c r="C94" s="171"/>
      <c r="D94" s="231"/>
    </row>
    <row r="95" spans="1:4" ht="12.75">
      <c r="A95" s="186" t="s">
        <v>53</v>
      </c>
      <c r="B95" s="162" t="s">
        <v>474</v>
      </c>
      <c r="C95" s="162"/>
      <c r="D95" s="159" t="s">
        <v>459</v>
      </c>
    </row>
    <row r="96" spans="1:4" ht="12.75">
      <c r="A96" s="187"/>
      <c r="B96" s="171"/>
      <c r="C96" s="171"/>
      <c r="D96" s="160"/>
    </row>
    <row r="97" spans="1:4" ht="12.75">
      <c r="A97" s="172" t="s">
        <v>54</v>
      </c>
      <c r="B97" s="162" t="s">
        <v>463</v>
      </c>
      <c r="C97" s="162"/>
      <c r="D97" s="159" t="s">
        <v>456</v>
      </c>
    </row>
    <row r="98" spans="1:4" ht="12.75">
      <c r="A98" s="173"/>
      <c r="B98" s="171"/>
      <c r="C98" s="171"/>
      <c r="D98" s="160"/>
    </row>
    <row r="99" spans="1:4" ht="12.75">
      <c r="A99" s="172" t="s">
        <v>55</v>
      </c>
      <c r="B99" s="162"/>
      <c r="C99" s="162"/>
      <c r="D99" s="159"/>
    </row>
    <row r="100" spans="1:4" ht="12.75">
      <c r="A100" s="173"/>
      <c r="B100" s="171"/>
      <c r="C100" s="171"/>
      <c r="D100" s="160"/>
    </row>
    <row r="101" spans="1:4" ht="12.75">
      <c r="A101" s="172" t="s">
        <v>56</v>
      </c>
      <c r="B101" s="175" t="s">
        <v>290</v>
      </c>
      <c r="C101" s="175"/>
      <c r="D101" s="159" t="s">
        <v>457</v>
      </c>
    </row>
    <row r="102" spans="1:4" ht="12.75">
      <c r="A102" s="173"/>
      <c r="B102" s="176"/>
      <c r="C102" s="176"/>
      <c r="D102" s="160"/>
    </row>
    <row r="103" spans="1:4" ht="12.75">
      <c r="A103" s="172" t="s">
        <v>57</v>
      </c>
      <c r="B103" s="162" t="s">
        <v>471</v>
      </c>
      <c r="C103" s="162"/>
      <c r="D103" s="159" t="s">
        <v>459</v>
      </c>
    </row>
    <row r="104" spans="1:4" ht="12.75">
      <c r="A104" s="173"/>
      <c r="B104" s="171"/>
      <c r="C104" s="171"/>
      <c r="D104" s="160"/>
    </row>
    <row r="105" spans="1:4" ht="12.75">
      <c r="A105" s="172" t="s">
        <v>473</v>
      </c>
      <c r="B105" s="162" t="s">
        <v>472</v>
      </c>
      <c r="C105" s="162"/>
      <c r="D105" s="159" t="s">
        <v>459</v>
      </c>
    </row>
    <row r="106" spans="1:4" ht="12.75">
      <c r="A106" s="173"/>
      <c r="B106" s="171"/>
      <c r="C106" s="171"/>
      <c r="D106" s="160"/>
    </row>
    <row r="107" spans="1:4" ht="12.75">
      <c r="A107" s="172" t="s">
        <v>58</v>
      </c>
      <c r="B107" s="162" t="s">
        <v>462</v>
      </c>
      <c r="C107" s="162"/>
      <c r="D107" s="159" t="s">
        <v>456</v>
      </c>
    </row>
    <row r="108" spans="1:4" ht="12.75">
      <c r="A108" s="173"/>
      <c r="B108" s="171"/>
      <c r="C108" s="171"/>
      <c r="D108" s="160"/>
    </row>
    <row r="109" spans="1:4" ht="12.75">
      <c r="A109" s="186"/>
      <c r="B109" s="162" t="s">
        <v>181</v>
      </c>
      <c r="C109" s="162"/>
      <c r="D109" s="159" t="s">
        <v>459</v>
      </c>
    </row>
    <row r="110" spans="1:4" ht="12.75">
      <c r="A110" s="187"/>
      <c r="B110" s="171"/>
      <c r="C110" s="171"/>
      <c r="D110" s="160"/>
    </row>
    <row r="111" spans="1:4" ht="12.75">
      <c r="A111" s="172" t="s">
        <v>59</v>
      </c>
      <c r="B111" s="162"/>
      <c r="C111" s="164"/>
      <c r="D111" s="159"/>
    </row>
    <row r="112" spans="1:4" ht="12.75">
      <c r="A112" s="173"/>
      <c r="B112" s="171"/>
      <c r="C112" s="177"/>
      <c r="D112" s="160"/>
    </row>
  </sheetData>
  <sheetProtection/>
  <mergeCells count="217">
    <mergeCell ref="D105:D106"/>
    <mergeCell ref="A109:A110"/>
    <mergeCell ref="B109:B110"/>
    <mergeCell ref="C109:C110"/>
    <mergeCell ref="D109:D110"/>
    <mergeCell ref="A95:A96"/>
    <mergeCell ref="B95:B96"/>
    <mergeCell ref="C95:C96"/>
    <mergeCell ref="D95:D96"/>
    <mergeCell ref="A99:A100"/>
    <mergeCell ref="A1:C1"/>
    <mergeCell ref="A5:A6"/>
    <mergeCell ref="A7:A8"/>
    <mergeCell ref="A9:A10"/>
    <mergeCell ref="A11:A12"/>
    <mergeCell ref="A13:A14"/>
    <mergeCell ref="B7:B8"/>
    <mergeCell ref="C7:C8"/>
    <mergeCell ref="B11:B12"/>
    <mergeCell ref="C11:C12"/>
    <mergeCell ref="A15:A16"/>
    <mergeCell ref="A17:A18"/>
    <mergeCell ref="A19:A20"/>
    <mergeCell ref="A21:A22"/>
    <mergeCell ref="A25:A26"/>
    <mergeCell ref="A35:A36"/>
    <mergeCell ref="A23:A24"/>
    <mergeCell ref="A33:A34"/>
    <mergeCell ref="A27:A28"/>
    <mergeCell ref="A29:A30"/>
    <mergeCell ref="A37:A38"/>
    <mergeCell ref="A39:A40"/>
    <mergeCell ref="A41:A42"/>
    <mergeCell ref="A43:A44"/>
    <mergeCell ref="A45:A46"/>
    <mergeCell ref="A49:A50"/>
    <mergeCell ref="A51:A52"/>
    <mergeCell ref="A53:A54"/>
    <mergeCell ref="A55:A56"/>
    <mergeCell ref="A57:A58"/>
    <mergeCell ref="A47:A48"/>
    <mergeCell ref="A59:A60"/>
    <mergeCell ref="A61:A62"/>
    <mergeCell ref="A63:A64"/>
    <mergeCell ref="A65:A66"/>
    <mergeCell ref="A67:A68"/>
    <mergeCell ref="A69:A70"/>
    <mergeCell ref="A71:A72"/>
    <mergeCell ref="A73:A74"/>
    <mergeCell ref="A75:A76"/>
    <mergeCell ref="A77:A78"/>
    <mergeCell ref="A79:A80"/>
    <mergeCell ref="A81:A82"/>
    <mergeCell ref="A83:A84"/>
    <mergeCell ref="A85:A86"/>
    <mergeCell ref="A87:A88"/>
    <mergeCell ref="A89:A90"/>
    <mergeCell ref="A91:A92"/>
    <mergeCell ref="A93:A94"/>
    <mergeCell ref="A97:A98"/>
    <mergeCell ref="A101:A102"/>
    <mergeCell ref="A103:A104"/>
    <mergeCell ref="A107:A108"/>
    <mergeCell ref="A111:A112"/>
    <mergeCell ref="A105:A106"/>
    <mergeCell ref="D7:D8"/>
    <mergeCell ref="B9:B10"/>
    <mergeCell ref="B13:B14"/>
    <mergeCell ref="C13:C14"/>
    <mergeCell ref="D13:D14"/>
    <mergeCell ref="B5:B6"/>
    <mergeCell ref="C5:C6"/>
    <mergeCell ref="D5:D6"/>
    <mergeCell ref="C9:C10"/>
    <mergeCell ref="D9:D10"/>
    <mergeCell ref="D11:D12"/>
    <mergeCell ref="B15:B16"/>
    <mergeCell ref="C15:C16"/>
    <mergeCell ref="D15:D16"/>
    <mergeCell ref="B21:B22"/>
    <mergeCell ref="C21:C22"/>
    <mergeCell ref="B25:B26"/>
    <mergeCell ref="C25:C26"/>
    <mergeCell ref="B17:B18"/>
    <mergeCell ref="C17:C18"/>
    <mergeCell ref="B19:B20"/>
    <mergeCell ref="C19:C20"/>
    <mergeCell ref="B23:B24"/>
    <mergeCell ref="C23:C24"/>
    <mergeCell ref="B41:B42"/>
    <mergeCell ref="C41:C42"/>
    <mergeCell ref="B35:B36"/>
    <mergeCell ref="C35:C36"/>
    <mergeCell ref="B37:B38"/>
    <mergeCell ref="C37:C38"/>
    <mergeCell ref="B33:B34"/>
    <mergeCell ref="B51:B52"/>
    <mergeCell ref="C51:C52"/>
    <mergeCell ref="B53:B54"/>
    <mergeCell ref="C53:C54"/>
    <mergeCell ref="C49:C50"/>
    <mergeCell ref="B45:B46"/>
    <mergeCell ref="C45:C46"/>
    <mergeCell ref="B47:B48"/>
    <mergeCell ref="B69:B70"/>
    <mergeCell ref="C69:C70"/>
    <mergeCell ref="B63:B64"/>
    <mergeCell ref="C63:C64"/>
    <mergeCell ref="B65:B66"/>
    <mergeCell ref="C65:C66"/>
    <mergeCell ref="B67:B68"/>
    <mergeCell ref="C67:C68"/>
    <mergeCell ref="B77:B78"/>
    <mergeCell ref="C77:C78"/>
    <mergeCell ref="B81:B82"/>
    <mergeCell ref="C81:C82"/>
    <mergeCell ref="B71:B72"/>
    <mergeCell ref="C71:C72"/>
    <mergeCell ref="B75:B76"/>
    <mergeCell ref="C75:C76"/>
    <mergeCell ref="B73:B74"/>
    <mergeCell ref="C73:C74"/>
    <mergeCell ref="B91:B92"/>
    <mergeCell ref="C91:C92"/>
    <mergeCell ref="B83:B84"/>
    <mergeCell ref="C83:C84"/>
    <mergeCell ref="B87:B88"/>
    <mergeCell ref="C87:C88"/>
    <mergeCell ref="B89:B90"/>
    <mergeCell ref="C89:C90"/>
    <mergeCell ref="D103:D104"/>
    <mergeCell ref="C93:C94"/>
    <mergeCell ref="D93:D94"/>
    <mergeCell ref="B97:B98"/>
    <mergeCell ref="C97:C98"/>
    <mergeCell ref="D97:D98"/>
    <mergeCell ref="B99:B100"/>
    <mergeCell ref="C99:C100"/>
    <mergeCell ref="D99:D100"/>
    <mergeCell ref="B93:B94"/>
    <mergeCell ref="B107:B108"/>
    <mergeCell ref="C107:C108"/>
    <mergeCell ref="B111:B112"/>
    <mergeCell ref="B101:B102"/>
    <mergeCell ref="C101:C102"/>
    <mergeCell ref="B103:B104"/>
    <mergeCell ref="C103:C104"/>
    <mergeCell ref="B105:B106"/>
    <mergeCell ref="C105:C106"/>
    <mergeCell ref="C111:C112"/>
    <mergeCell ref="D75:D76"/>
    <mergeCell ref="D71:D72"/>
    <mergeCell ref="D69:D70"/>
    <mergeCell ref="D73:D74"/>
    <mergeCell ref="D111:D112"/>
    <mergeCell ref="D107:D108"/>
    <mergeCell ref="D101:D102"/>
    <mergeCell ref="D91:D92"/>
    <mergeCell ref="D89:D90"/>
    <mergeCell ref="D87:D88"/>
    <mergeCell ref="D67:D68"/>
    <mergeCell ref="D65:D66"/>
    <mergeCell ref="D63:D64"/>
    <mergeCell ref="D59:D60"/>
    <mergeCell ref="D57:D58"/>
    <mergeCell ref="D53:D54"/>
    <mergeCell ref="D37:D38"/>
    <mergeCell ref="D35:D36"/>
    <mergeCell ref="D25:D26"/>
    <mergeCell ref="D21:D22"/>
    <mergeCell ref="D19:D20"/>
    <mergeCell ref="D17:D18"/>
    <mergeCell ref="D23:D24"/>
    <mergeCell ref="D33:D34"/>
    <mergeCell ref="D27:D28"/>
    <mergeCell ref="D29:D30"/>
    <mergeCell ref="C33:C34"/>
    <mergeCell ref="B27:B28"/>
    <mergeCell ref="C27:C28"/>
    <mergeCell ref="B29:B30"/>
    <mergeCell ref="C29:C30"/>
    <mergeCell ref="B31:B32"/>
    <mergeCell ref="C31:C32"/>
    <mergeCell ref="D41:D42"/>
    <mergeCell ref="D39:D40"/>
    <mergeCell ref="B39:B40"/>
    <mergeCell ref="C39:C40"/>
    <mergeCell ref="B43:B44"/>
    <mergeCell ref="C43:C44"/>
    <mergeCell ref="D43:D44"/>
    <mergeCell ref="D45:D46"/>
    <mergeCell ref="A31:A32"/>
    <mergeCell ref="D31:D32"/>
    <mergeCell ref="B55:B56"/>
    <mergeCell ref="C55:C56"/>
    <mergeCell ref="D55:D56"/>
    <mergeCell ref="D51:D52"/>
    <mergeCell ref="D49:D50"/>
    <mergeCell ref="B49:B50"/>
    <mergeCell ref="C47:C48"/>
    <mergeCell ref="B61:B62"/>
    <mergeCell ref="C61:C62"/>
    <mergeCell ref="D61:D62"/>
    <mergeCell ref="B57:B58"/>
    <mergeCell ref="C57:C58"/>
    <mergeCell ref="B59:B60"/>
    <mergeCell ref="C59:C60"/>
    <mergeCell ref="D47:D48"/>
    <mergeCell ref="D85:D86"/>
    <mergeCell ref="B79:B80"/>
    <mergeCell ref="C79:C80"/>
    <mergeCell ref="D79:D80"/>
    <mergeCell ref="D83:D84"/>
    <mergeCell ref="D81:D82"/>
    <mergeCell ref="D77:D78"/>
    <mergeCell ref="B85:B86"/>
    <mergeCell ref="C85:C86"/>
  </mergeCells>
  <printOptions horizontalCentered="1"/>
  <pageMargins left="0.46" right="0.15748031496062992" top="0.1968503937007874" bottom="0.2" header="0.15748031496062992" footer="0.1574803149606299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D4" sqref="D4"/>
    </sheetView>
  </sheetViews>
  <sheetFormatPr defaultColWidth="11.421875" defaultRowHeight="12.75"/>
  <cols>
    <col min="1" max="1" width="8.421875" style="0" customWidth="1"/>
    <col min="2" max="2" width="41.421875" style="0" customWidth="1"/>
    <col min="3" max="3" width="12.7109375" style="0" bestFit="1" customWidth="1"/>
  </cols>
  <sheetData>
    <row r="1" spans="1:3" ht="25.5">
      <c r="A1" s="192" t="s">
        <v>25</v>
      </c>
      <c r="B1" s="192"/>
      <c r="C1" s="37" t="s">
        <v>33</v>
      </c>
    </row>
    <row r="2" ht="12.75">
      <c r="A2" s="38"/>
    </row>
    <row r="3" ht="3.75" customHeight="1">
      <c r="A3" s="38"/>
    </row>
    <row r="4" spans="1:3" ht="12.75">
      <c r="A4" s="220">
        <v>1</v>
      </c>
      <c r="B4" s="221" t="s">
        <v>509</v>
      </c>
      <c r="C4" s="221" t="s">
        <v>510</v>
      </c>
    </row>
    <row r="5" spans="1:3" ht="12.75">
      <c r="A5" s="222">
        <v>2</v>
      </c>
      <c r="B5" s="223" t="s">
        <v>511</v>
      </c>
      <c r="C5" s="223" t="s">
        <v>512</v>
      </c>
    </row>
    <row r="6" spans="1:3" ht="12.75">
      <c r="A6">
        <v>3</v>
      </c>
      <c r="B6" s="104" t="s">
        <v>517</v>
      </c>
      <c r="C6" s="104" t="s">
        <v>518</v>
      </c>
    </row>
    <row r="7" spans="1:3" ht="12.75">
      <c r="A7" s="100">
        <v>4</v>
      </c>
      <c r="B7" s="101" t="s">
        <v>526</v>
      </c>
      <c r="C7" s="101" t="s">
        <v>527</v>
      </c>
    </row>
    <row r="8" spans="1:3" ht="12.75">
      <c r="A8">
        <v>5</v>
      </c>
      <c r="B8" s="101" t="s">
        <v>507</v>
      </c>
      <c r="C8" s="101" t="s">
        <v>508</v>
      </c>
    </row>
    <row r="9" spans="1:3" ht="12.75">
      <c r="A9" s="100">
        <v>6</v>
      </c>
      <c r="B9" s="104" t="s">
        <v>515</v>
      </c>
      <c r="C9" s="104" t="s">
        <v>519</v>
      </c>
    </row>
    <row r="10" spans="1:3" ht="12.75">
      <c r="A10">
        <v>7</v>
      </c>
      <c r="B10" s="102" t="s">
        <v>524</v>
      </c>
      <c r="C10" s="101" t="s">
        <v>525</v>
      </c>
    </row>
    <row r="11" spans="1:3" ht="12.75">
      <c r="A11" s="100">
        <v>8</v>
      </c>
      <c r="B11" s="101" t="s">
        <v>505</v>
      </c>
      <c r="C11" s="101" t="s">
        <v>506</v>
      </c>
    </row>
    <row r="12" spans="1:3" ht="12.75">
      <c r="A12">
        <v>9</v>
      </c>
      <c r="B12" s="104" t="s">
        <v>520</v>
      </c>
      <c r="C12" s="104" t="s">
        <v>521</v>
      </c>
    </row>
    <row r="13" spans="1:3" ht="12.75">
      <c r="A13" s="100">
        <v>10</v>
      </c>
      <c r="B13" s="101" t="s">
        <v>499</v>
      </c>
      <c r="C13" s="101" t="s">
        <v>500</v>
      </c>
    </row>
    <row r="14" spans="1:3" ht="12.75">
      <c r="A14">
        <v>11</v>
      </c>
      <c r="B14" s="104" t="s">
        <v>513</v>
      </c>
      <c r="C14" s="104" t="s">
        <v>514</v>
      </c>
    </row>
    <row r="15" spans="1:3" ht="12.75">
      <c r="A15" s="100">
        <v>12</v>
      </c>
      <c r="B15" s="104" t="s">
        <v>501</v>
      </c>
      <c r="C15" s="104" t="s">
        <v>502</v>
      </c>
    </row>
    <row r="16" spans="1:3" ht="12.75">
      <c r="A16">
        <v>13</v>
      </c>
      <c r="B16" s="101" t="s">
        <v>522</v>
      </c>
      <c r="C16" s="101" t="s">
        <v>523</v>
      </c>
    </row>
    <row r="17" spans="1:3" ht="12.75">
      <c r="A17" s="100">
        <v>14</v>
      </c>
      <c r="B17" s="101" t="s">
        <v>528</v>
      </c>
      <c r="C17" s="104" t="s">
        <v>529</v>
      </c>
    </row>
    <row r="18" spans="1:3" ht="12.75">
      <c r="A18" s="220">
        <v>15</v>
      </c>
      <c r="B18" s="222" t="s">
        <v>503</v>
      </c>
      <c r="C18" s="222" t="s">
        <v>504</v>
      </c>
    </row>
    <row r="19" spans="1:3" ht="12.75">
      <c r="A19" s="100">
        <v>16</v>
      </c>
      <c r="B19" s="101" t="s">
        <v>530</v>
      </c>
      <c r="C19" s="101" t="s">
        <v>504</v>
      </c>
    </row>
    <row r="20" spans="1:3" ht="12.75">
      <c r="A20">
        <v>17</v>
      </c>
      <c r="B20" s="101" t="s">
        <v>531</v>
      </c>
      <c r="C20" s="101" t="s">
        <v>532</v>
      </c>
    </row>
    <row r="21" spans="1:3" ht="12.75">
      <c r="A21" s="100">
        <v>18</v>
      </c>
      <c r="B21" s="101" t="s">
        <v>515</v>
      </c>
      <c r="C21" s="101" t="s">
        <v>516</v>
      </c>
    </row>
    <row r="22" spans="1:3" ht="12.75">
      <c r="A22" s="100"/>
      <c r="B22" s="100"/>
      <c r="C22" s="100"/>
    </row>
    <row r="23" spans="1:3" ht="12.75">
      <c r="A23" s="100"/>
      <c r="B23" s="101"/>
      <c r="C23" s="101"/>
    </row>
    <row r="24" spans="1:3" ht="12.75">
      <c r="A24" s="100"/>
      <c r="B24" s="101"/>
      <c r="C24" s="101"/>
    </row>
    <row r="25" spans="1:3" ht="12.75">
      <c r="A25" s="100"/>
      <c r="B25" s="101"/>
      <c r="C25" s="101"/>
    </row>
    <row r="26" spans="1:3" ht="12.75">
      <c r="A26" s="100"/>
      <c r="B26" s="104"/>
      <c r="C26" s="104"/>
    </row>
    <row r="27" spans="1:3" ht="12.75">
      <c r="A27" s="100"/>
      <c r="B27" s="101"/>
      <c r="C27" s="101"/>
    </row>
    <row r="28" spans="1:3" ht="12.75">
      <c r="A28" s="100"/>
      <c r="B28" s="102"/>
      <c r="C28" s="101"/>
    </row>
    <row r="29" spans="1:3" ht="12.75">
      <c r="A29" s="100"/>
      <c r="B29" s="101"/>
      <c r="C29" s="101"/>
    </row>
    <row r="30" spans="1:3" ht="12.75">
      <c r="A30" s="100"/>
      <c r="B30" s="101"/>
      <c r="C30" s="101"/>
    </row>
    <row r="31" spans="1:3" ht="12.75">
      <c r="A31" s="100"/>
      <c r="B31" s="101"/>
      <c r="C31" s="101"/>
    </row>
    <row r="32" spans="1:3" ht="12.75">
      <c r="A32" s="100"/>
      <c r="B32" s="102"/>
      <c r="C32" s="101"/>
    </row>
    <row r="33" spans="1:3" ht="12.75">
      <c r="A33" s="100"/>
      <c r="B33" s="101"/>
      <c r="C33" s="101"/>
    </row>
    <row r="34" spans="1:3" ht="12.75">
      <c r="A34" s="100"/>
      <c r="B34" s="102"/>
      <c r="C34" s="101"/>
    </row>
    <row r="35" spans="2:3" ht="12.75">
      <c r="B35" s="52"/>
      <c r="C35" s="52"/>
    </row>
    <row r="36" spans="2:3" ht="12.75">
      <c r="B36" s="52"/>
      <c r="C36" s="52"/>
    </row>
    <row r="37" ht="12.75">
      <c r="B37" s="52"/>
    </row>
    <row r="38" ht="12.75">
      <c r="B38" s="52"/>
    </row>
    <row r="39" ht="12.75">
      <c r="B39" s="52"/>
    </row>
    <row r="40" ht="12.75">
      <c r="B40" s="67"/>
    </row>
    <row r="41" ht="12.75">
      <c r="B41" s="67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7" ht="12.75">
      <c r="B47" s="67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67"/>
    </row>
    <row r="53" ht="12.75">
      <c r="B53" s="52"/>
    </row>
    <row r="54" ht="12.75">
      <c r="B54" s="52"/>
    </row>
  </sheetData>
  <sheetProtection/>
  <mergeCells count="1">
    <mergeCell ref="A1:B1"/>
  </mergeCells>
  <printOptions horizontalCentered="1"/>
  <pageMargins left="0.1968503937007874" right="0.15748031496062992" top="0.1968503937007874" bottom="0.1968503937007874" header="0.15748031496062992" footer="0.1574803149606299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zoomScale="120" zoomScaleNormal="120" zoomScaleSheetLayoutView="110" zoomScalePageLayoutView="0" workbookViewId="0" topLeftCell="A16">
      <selection activeCell="A1" sqref="A1:A16384"/>
    </sheetView>
  </sheetViews>
  <sheetFormatPr defaultColWidth="11.421875" defaultRowHeight="12.75"/>
  <cols>
    <col min="1" max="1" width="6.7109375" style="31" bestFit="1" customWidth="1"/>
    <col min="2" max="2" width="3.00390625" style="32" bestFit="1" customWidth="1"/>
    <col min="3" max="3" width="18.8515625" style="33" bestFit="1" customWidth="1"/>
    <col min="4" max="4" width="14.00390625" style="33" bestFit="1" customWidth="1"/>
    <col min="5" max="5" width="8.00390625" style="34" bestFit="1" customWidth="1"/>
    <col min="6" max="6" width="8.00390625" style="62" bestFit="1" customWidth="1"/>
    <col min="7" max="7" width="31.7109375" style="33" bestFit="1" customWidth="1"/>
    <col min="8" max="8" width="8.8515625" style="34" bestFit="1" customWidth="1"/>
    <col min="9" max="9" width="4.421875" style="34" bestFit="1" customWidth="1"/>
    <col min="10" max="10" width="3.57421875" style="34" bestFit="1" customWidth="1"/>
    <col min="11" max="11" width="8.57421875" style="34" bestFit="1" customWidth="1"/>
    <col min="12" max="12" width="4.421875" style="34" bestFit="1" customWidth="1"/>
    <col min="13" max="13" width="3.57421875" style="34" bestFit="1" customWidth="1"/>
    <col min="14" max="14" width="11.57421875" style="34" bestFit="1" customWidth="1"/>
    <col min="15" max="15" width="4.421875" style="34" bestFit="1" customWidth="1"/>
    <col min="16" max="16" width="3.57421875" style="34" bestFit="1" customWidth="1"/>
    <col min="17" max="17" width="4.8515625" style="34" bestFit="1" customWidth="1"/>
    <col min="18" max="16384" width="11.421875" style="31" customWidth="1"/>
  </cols>
  <sheetData>
    <row r="1" spans="1:17" s="30" customFormat="1" ht="13.5" thickBot="1" thickTop="1">
      <c r="A1" s="30" t="s">
        <v>533</v>
      </c>
      <c r="B1" s="84"/>
      <c r="C1" s="85" t="s">
        <v>0</v>
      </c>
      <c r="D1" s="86" t="s">
        <v>1</v>
      </c>
      <c r="E1" s="86" t="s">
        <v>2</v>
      </c>
      <c r="F1" s="87" t="s">
        <v>3</v>
      </c>
      <c r="G1" s="88" t="s">
        <v>4</v>
      </c>
      <c r="H1" s="89" t="s">
        <v>5</v>
      </c>
      <c r="I1" s="89" t="s">
        <v>6</v>
      </c>
      <c r="J1" s="90" t="s">
        <v>7</v>
      </c>
      <c r="K1" s="91" t="s">
        <v>8</v>
      </c>
      <c r="L1" s="89" t="s">
        <v>6</v>
      </c>
      <c r="M1" s="88" t="s">
        <v>7</v>
      </c>
      <c r="N1" s="92" t="s">
        <v>9</v>
      </c>
      <c r="O1" s="89" t="s">
        <v>6</v>
      </c>
      <c r="P1" s="88" t="s">
        <v>7</v>
      </c>
      <c r="Q1" s="93" t="s">
        <v>10</v>
      </c>
    </row>
    <row r="2" spans="1:17" ht="12.75" thickTop="1">
      <c r="A2" s="30">
        <v>1</v>
      </c>
      <c r="B2" s="68">
        <v>1</v>
      </c>
      <c r="C2" s="69" t="s">
        <v>73</v>
      </c>
      <c r="D2" s="69" t="s">
        <v>74</v>
      </c>
      <c r="E2" s="70">
        <v>2345006</v>
      </c>
      <c r="F2" s="71">
        <v>41334</v>
      </c>
      <c r="G2" s="69" t="s">
        <v>65</v>
      </c>
      <c r="H2" s="72" t="s">
        <v>66</v>
      </c>
      <c r="I2" s="73">
        <v>46.7</v>
      </c>
      <c r="J2" s="74">
        <v>29</v>
      </c>
      <c r="K2" s="72" t="s">
        <v>67</v>
      </c>
      <c r="L2" s="75">
        <v>2.56</v>
      </c>
      <c r="M2" s="74">
        <v>27</v>
      </c>
      <c r="N2" s="72" t="s">
        <v>68</v>
      </c>
      <c r="O2" s="75">
        <v>6.15</v>
      </c>
      <c r="P2" s="74">
        <v>34</v>
      </c>
      <c r="Q2" s="76">
        <v>90</v>
      </c>
    </row>
    <row r="3" spans="1:23" ht="12.75">
      <c r="A3" s="30">
        <v>2</v>
      </c>
      <c r="B3" s="56">
        <v>2</v>
      </c>
      <c r="C3" s="49" t="s">
        <v>92</v>
      </c>
      <c r="D3" s="49" t="s">
        <v>93</v>
      </c>
      <c r="E3" s="48">
        <v>2269569</v>
      </c>
      <c r="F3" s="47">
        <v>41373</v>
      </c>
      <c r="G3" s="49" t="s">
        <v>65</v>
      </c>
      <c r="H3" s="50" t="s">
        <v>66</v>
      </c>
      <c r="I3" s="46">
        <v>43.7</v>
      </c>
      <c r="J3" s="55">
        <v>32</v>
      </c>
      <c r="K3" s="50" t="s">
        <v>67</v>
      </c>
      <c r="L3" s="45">
        <v>2.48</v>
      </c>
      <c r="M3" s="55">
        <v>26</v>
      </c>
      <c r="N3" s="50" t="s">
        <v>68</v>
      </c>
      <c r="O3" s="45">
        <v>5.27</v>
      </c>
      <c r="P3" s="55">
        <v>30</v>
      </c>
      <c r="Q3" s="53">
        <v>88</v>
      </c>
      <c r="S3"/>
      <c r="T3"/>
      <c r="U3"/>
      <c r="V3"/>
      <c r="W3"/>
    </row>
    <row r="4" spans="1:17" ht="12">
      <c r="A4" s="30">
        <v>3</v>
      </c>
      <c r="B4" s="68">
        <v>25</v>
      </c>
      <c r="C4" s="49" t="s">
        <v>135</v>
      </c>
      <c r="D4" s="49" t="s">
        <v>145</v>
      </c>
      <c r="E4" s="48">
        <v>2321618</v>
      </c>
      <c r="F4" s="47">
        <v>41376</v>
      </c>
      <c r="G4" s="49" t="s">
        <v>117</v>
      </c>
      <c r="H4" s="50" t="s">
        <v>66</v>
      </c>
      <c r="I4" s="46">
        <v>45.9</v>
      </c>
      <c r="J4" s="55">
        <v>30</v>
      </c>
      <c r="K4" s="50" t="s">
        <v>67</v>
      </c>
      <c r="L4" s="45">
        <v>2.66</v>
      </c>
      <c r="M4" s="55">
        <v>28</v>
      </c>
      <c r="N4" s="50" t="s">
        <v>68</v>
      </c>
      <c r="O4" s="45">
        <v>5.18</v>
      </c>
      <c r="P4" s="55">
        <v>29</v>
      </c>
      <c r="Q4" s="53">
        <v>87</v>
      </c>
    </row>
    <row r="5" spans="1:23" ht="12.75">
      <c r="A5" s="30">
        <v>4</v>
      </c>
      <c r="B5" s="202">
        <v>15</v>
      </c>
      <c r="C5" s="203" t="s">
        <v>113</v>
      </c>
      <c r="D5" s="203" t="s">
        <v>114</v>
      </c>
      <c r="E5" s="204">
        <v>2413351</v>
      </c>
      <c r="F5" s="205">
        <v>41315</v>
      </c>
      <c r="G5" s="203" t="s">
        <v>104</v>
      </c>
      <c r="H5" s="206" t="s">
        <v>66</v>
      </c>
      <c r="I5" s="207">
        <v>50</v>
      </c>
      <c r="J5" s="208">
        <v>25</v>
      </c>
      <c r="K5" s="206" t="s">
        <v>67</v>
      </c>
      <c r="L5" s="209">
        <v>2.25</v>
      </c>
      <c r="M5" s="208">
        <v>23</v>
      </c>
      <c r="N5" s="206" t="s">
        <v>68</v>
      </c>
      <c r="O5" s="209">
        <v>7.32</v>
      </c>
      <c r="P5" s="208">
        <v>37</v>
      </c>
      <c r="Q5" s="210">
        <v>85</v>
      </c>
      <c r="S5"/>
      <c r="T5"/>
      <c r="U5"/>
      <c r="V5"/>
      <c r="W5"/>
    </row>
    <row r="6" spans="1:23" ht="12.75">
      <c r="A6" s="30">
        <v>5</v>
      </c>
      <c r="B6" s="68">
        <v>3</v>
      </c>
      <c r="C6" s="49" t="s">
        <v>87</v>
      </c>
      <c r="D6" s="49" t="s">
        <v>88</v>
      </c>
      <c r="E6" s="48">
        <v>2401024</v>
      </c>
      <c r="F6" s="47">
        <v>41484</v>
      </c>
      <c r="G6" s="49" t="s">
        <v>65</v>
      </c>
      <c r="H6" s="50" t="s">
        <v>66</v>
      </c>
      <c r="I6" s="46">
        <v>44.2</v>
      </c>
      <c r="J6" s="55">
        <v>31</v>
      </c>
      <c r="K6" s="50" t="s">
        <v>67</v>
      </c>
      <c r="L6" s="45">
        <v>2.23</v>
      </c>
      <c r="M6" s="55">
        <v>22</v>
      </c>
      <c r="N6" s="50" t="s">
        <v>68</v>
      </c>
      <c r="O6" s="45">
        <v>5.4</v>
      </c>
      <c r="P6" s="55">
        <v>31</v>
      </c>
      <c r="Q6" s="53">
        <v>84</v>
      </c>
      <c r="S6"/>
      <c r="T6"/>
      <c r="U6"/>
      <c r="V6"/>
      <c r="W6"/>
    </row>
    <row r="7" spans="1:17" ht="12">
      <c r="A7" s="30">
        <v>6</v>
      </c>
      <c r="B7" s="56">
        <v>21</v>
      </c>
      <c r="C7" s="49" t="s">
        <v>94</v>
      </c>
      <c r="D7" s="49" t="s">
        <v>101</v>
      </c>
      <c r="E7" s="48">
        <v>2341976</v>
      </c>
      <c r="F7" s="47">
        <v>41438</v>
      </c>
      <c r="G7" s="49" t="s">
        <v>96</v>
      </c>
      <c r="H7" s="50" t="s">
        <v>66</v>
      </c>
      <c r="I7" s="46">
        <v>48.1</v>
      </c>
      <c r="J7" s="55">
        <v>27</v>
      </c>
      <c r="K7" s="50" t="s">
        <v>67</v>
      </c>
      <c r="L7" s="45">
        <v>2.19</v>
      </c>
      <c r="M7" s="55">
        <v>21</v>
      </c>
      <c r="N7" s="50" t="s">
        <v>68</v>
      </c>
      <c r="O7" s="45">
        <v>6.43</v>
      </c>
      <c r="P7" s="55">
        <v>35</v>
      </c>
      <c r="Q7" s="53">
        <v>83</v>
      </c>
    </row>
    <row r="8" spans="1:23" ht="12.75">
      <c r="A8" s="30">
        <v>7</v>
      </c>
      <c r="B8" s="68">
        <v>4</v>
      </c>
      <c r="C8" s="49" t="s">
        <v>69</v>
      </c>
      <c r="D8" s="49" t="s">
        <v>70</v>
      </c>
      <c r="E8" s="48">
        <v>2183904</v>
      </c>
      <c r="F8" s="47">
        <v>41807</v>
      </c>
      <c r="G8" s="49" t="s">
        <v>65</v>
      </c>
      <c r="H8" s="50" t="s">
        <v>66</v>
      </c>
      <c r="I8" s="46">
        <v>45.3</v>
      </c>
      <c r="J8" s="55">
        <v>30</v>
      </c>
      <c r="K8" s="50" t="s">
        <v>67</v>
      </c>
      <c r="L8" s="45">
        <v>2.5</v>
      </c>
      <c r="M8" s="55">
        <v>26</v>
      </c>
      <c r="N8" s="50" t="s">
        <v>68</v>
      </c>
      <c r="O8" s="45">
        <v>4.67</v>
      </c>
      <c r="P8" s="55">
        <v>26</v>
      </c>
      <c r="Q8" s="53">
        <v>82</v>
      </c>
      <c r="S8"/>
      <c r="T8"/>
      <c r="U8"/>
      <c r="V8"/>
      <c r="W8"/>
    </row>
    <row r="9" spans="1:17" ht="12">
      <c r="A9" s="30">
        <v>8</v>
      </c>
      <c r="B9" s="56">
        <v>26</v>
      </c>
      <c r="C9" s="49" t="s">
        <v>124</v>
      </c>
      <c r="D9" s="49" t="s">
        <v>125</v>
      </c>
      <c r="E9" s="48">
        <v>2321622</v>
      </c>
      <c r="F9" s="47">
        <v>41861</v>
      </c>
      <c r="G9" s="49" t="s">
        <v>117</v>
      </c>
      <c r="H9" s="50" t="s">
        <v>66</v>
      </c>
      <c r="I9" s="46">
        <v>44.5</v>
      </c>
      <c r="J9" s="55">
        <v>31</v>
      </c>
      <c r="K9" s="50" t="s">
        <v>67</v>
      </c>
      <c r="L9" s="45">
        <v>2.36</v>
      </c>
      <c r="M9" s="55">
        <v>25</v>
      </c>
      <c r="N9" s="50" t="s">
        <v>68</v>
      </c>
      <c r="O9" s="45">
        <v>4.3</v>
      </c>
      <c r="P9" s="55">
        <v>24</v>
      </c>
      <c r="Q9" s="53">
        <v>80</v>
      </c>
    </row>
    <row r="10" spans="1:17" ht="12">
      <c r="A10" s="30">
        <v>9</v>
      </c>
      <c r="B10" s="68">
        <v>43</v>
      </c>
      <c r="C10" s="49" t="s">
        <v>161</v>
      </c>
      <c r="D10" s="49" t="s">
        <v>162</v>
      </c>
      <c r="E10" s="48">
        <v>2388945</v>
      </c>
      <c r="F10" s="47">
        <v>41353</v>
      </c>
      <c r="G10" s="49" t="s">
        <v>158</v>
      </c>
      <c r="H10" s="50" t="s">
        <v>66</v>
      </c>
      <c r="I10" s="46">
        <v>50.8</v>
      </c>
      <c r="J10" s="55">
        <v>25</v>
      </c>
      <c r="K10" s="50" t="s">
        <v>67</v>
      </c>
      <c r="L10" s="45">
        <v>2.4</v>
      </c>
      <c r="M10" s="55">
        <v>25</v>
      </c>
      <c r="N10" s="50" t="s">
        <v>68</v>
      </c>
      <c r="O10" s="45">
        <v>4.79</v>
      </c>
      <c r="P10" s="55">
        <v>27</v>
      </c>
      <c r="Q10" s="53">
        <v>77</v>
      </c>
    </row>
    <row r="11" spans="1:17" ht="12">
      <c r="A11" s="30">
        <v>10</v>
      </c>
      <c r="B11" s="56">
        <v>44</v>
      </c>
      <c r="C11" s="49" t="s">
        <v>167</v>
      </c>
      <c r="D11" s="49" t="s">
        <v>168</v>
      </c>
      <c r="E11" s="48">
        <v>2382056</v>
      </c>
      <c r="F11" s="47">
        <v>41487</v>
      </c>
      <c r="G11" s="49" t="s">
        <v>158</v>
      </c>
      <c r="H11" s="50" t="s">
        <v>66</v>
      </c>
      <c r="I11" s="46">
        <v>48.8</v>
      </c>
      <c r="J11" s="55">
        <v>27</v>
      </c>
      <c r="K11" s="50" t="s">
        <v>67</v>
      </c>
      <c r="L11" s="45">
        <v>2.59</v>
      </c>
      <c r="M11" s="55">
        <v>27</v>
      </c>
      <c r="N11" s="50" t="s">
        <v>68</v>
      </c>
      <c r="O11" s="45">
        <v>4</v>
      </c>
      <c r="P11" s="55">
        <v>22</v>
      </c>
      <c r="Q11" s="53">
        <v>76</v>
      </c>
    </row>
    <row r="12" spans="1:17" ht="12">
      <c r="A12" s="30">
        <v>11</v>
      </c>
      <c r="B12" s="68">
        <v>22</v>
      </c>
      <c r="C12" s="49" t="s">
        <v>99</v>
      </c>
      <c r="D12" s="49" t="s">
        <v>100</v>
      </c>
      <c r="E12" s="48">
        <v>2285115</v>
      </c>
      <c r="F12" s="47">
        <v>41320</v>
      </c>
      <c r="G12" s="49" t="s">
        <v>96</v>
      </c>
      <c r="H12" s="50" t="s">
        <v>66</v>
      </c>
      <c r="I12" s="46">
        <v>49.8</v>
      </c>
      <c r="J12" s="55">
        <v>26</v>
      </c>
      <c r="K12" s="50" t="s">
        <v>67</v>
      </c>
      <c r="L12" s="45">
        <v>2.04</v>
      </c>
      <c r="M12" s="55">
        <v>18</v>
      </c>
      <c r="N12" s="50" t="s">
        <v>68</v>
      </c>
      <c r="O12" s="45">
        <v>5.23</v>
      </c>
      <c r="P12" s="55">
        <v>30</v>
      </c>
      <c r="Q12" s="53">
        <v>74</v>
      </c>
    </row>
    <row r="13" spans="1:17" ht="12">
      <c r="A13" s="30">
        <v>12</v>
      </c>
      <c r="B13" s="56">
        <v>27</v>
      </c>
      <c r="C13" s="49" t="s">
        <v>143</v>
      </c>
      <c r="D13" s="49" t="s">
        <v>144</v>
      </c>
      <c r="E13" s="48">
        <v>2344571</v>
      </c>
      <c r="F13" s="47">
        <v>41517</v>
      </c>
      <c r="G13" s="49" t="s">
        <v>117</v>
      </c>
      <c r="H13" s="50" t="s">
        <v>66</v>
      </c>
      <c r="I13" s="46">
        <v>49.2</v>
      </c>
      <c r="J13" s="55">
        <v>26</v>
      </c>
      <c r="K13" s="50" t="s">
        <v>67</v>
      </c>
      <c r="L13" s="45">
        <v>2.43</v>
      </c>
      <c r="M13" s="55">
        <v>26</v>
      </c>
      <c r="N13" s="50" t="s">
        <v>68</v>
      </c>
      <c r="O13" s="45">
        <v>4.06</v>
      </c>
      <c r="P13" s="55">
        <v>22</v>
      </c>
      <c r="Q13" s="53">
        <v>74</v>
      </c>
    </row>
    <row r="14" spans="1:23" ht="12.75">
      <c r="A14" s="30">
        <v>13</v>
      </c>
      <c r="B14" s="68">
        <v>5</v>
      </c>
      <c r="C14" s="49" t="s">
        <v>89</v>
      </c>
      <c r="D14" s="49" t="s">
        <v>90</v>
      </c>
      <c r="E14" s="48">
        <v>2353219</v>
      </c>
      <c r="F14" s="47">
        <v>42106</v>
      </c>
      <c r="G14" s="49" t="s">
        <v>65</v>
      </c>
      <c r="H14" s="50" t="s">
        <v>66</v>
      </c>
      <c r="I14" s="46">
        <v>51.4</v>
      </c>
      <c r="J14" s="55">
        <v>24</v>
      </c>
      <c r="K14" s="50" t="s">
        <v>67</v>
      </c>
      <c r="L14" s="45">
        <v>2.24</v>
      </c>
      <c r="M14" s="55">
        <v>22</v>
      </c>
      <c r="N14" s="50" t="s">
        <v>68</v>
      </c>
      <c r="O14" s="45">
        <v>4.5</v>
      </c>
      <c r="P14" s="55">
        <v>25</v>
      </c>
      <c r="Q14" s="53">
        <v>71</v>
      </c>
      <c r="S14"/>
      <c r="T14"/>
      <c r="U14"/>
      <c r="V14"/>
      <c r="W14"/>
    </row>
    <row r="15" spans="1:17" ht="12.75" thickBot="1">
      <c r="A15" s="30">
        <v>14</v>
      </c>
      <c r="B15" s="105">
        <v>28</v>
      </c>
      <c r="C15" s="106" t="s">
        <v>139</v>
      </c>
      <c r="D15" s="106" t="s">
        <v>140</v>
      </c>
      <c r="E15" s="107">
        <v>2291503</v>
      </c>
      <c r="F15" s="108">
        <v>41610</v>
      </c>
      <c r="G15" s="106" t="s">
        <v>117</v>
      </c>
      <c r="H15" s="109" t="s">
        <v>66</v>
      </c>
      <c r="I15" s="110">
        <v>50.2</v>
      </c>
      <c r="J15" s="111">
        <v>25</v>
      </c>
      <c r="K15" s="109" t="s">
        <v>67</v>
      </c>
      <c r="L15" s="112">
        <v>2.43</v>
      </c>
      <c r="M15" s="111">
        <v>26</v>
      </c>
      <c r="N15" s="109" t="s">
        <v>68</v>
      </c>
      <c r="O15" s="112">
        <v>3.73</v>
      </c>
      <c r="P15" s="111">
        <v>20</v>
      </c>
      <c r="Q15" s="113">
        <v>71</v>
      </c>
    </row>
    <row r="16" spans="1:17" ht="12.75" thickTop="1">
      <c r="A16" s="30">
        <v>15</v>
      </c>
      <c r="B16" s="68">
        <v>45</v>
      </c>
      <c r="C16" s="69" t="s">
        <v>165</v>
      </c>
      <c r="D16" s="69" t="s">
        <v>166</v>
      </c>
      <c r="E16" s="70">
        <v>2388956</v>
      </c>
      <c r="F16" s="71">
        <v>41380</v>
      </c>
      <c r="G16" s="69" t="s">
        <v>158</v>
      </c>
      <c r="H16" s="72" t="s">
        <v>66</v>
      </c>
      <c r="I16" s="73">
        <v>49.2</v>
      </c>
      <c r="J16" s="74">
        <v>26</v>
      </c>
      <c r="K16" s="72" t="s">
        <v>67</v>
      </c>
      <c r="L16" s="75">
        <v>2.16</v>
      </c>
      <c r="M16" s="74">
        <v>21</v>
      </c>
      <c r="N16" s="72" t="s">
        <v>68</v>
      </c>
      <c r="O16" s="75">
        <v>4.36</v>
      </c>
      <c r="P16" s="74">
        <v>24</v>
      </c>
      <c r="Q16" s="76">
        <v>71</v>
      </c>
    </row>
    <row r="17" spans="1:17" ht="12">
      <c r="A17" s="30">
        <v>16</v>
      </c>
      <c r="B17" s="56">
        <v>46</v>
      </c>
      <c r="C17" s="49" t="s">
        <v>169</v>
      </c>
      <c r="D17" s="49" t="s">
        <v>170</v>
      </c>
      <c r="E17" s="48">
        <v>2294191</v>
      </c>
      <c r="F17" s="47">
        <v>41522</v>
      </c>
      <c r="G17" s="49" t="s">
        <v>158</v>
      </c>
      <c r="H17" s="50" t="s">
        <v>66</v>
      </c>
      <c r="I17" s="46">
        <v>46.3</v>
      </c>
      <c r="J17" s="55">
        <v>29</v>
      </c>
      <c r="K17" s="50" t="s">
        <v>67</v>
      </c>
      <c r="L17" s="45">
        <v>2.26</v>
      </c>
      <c r="M17" s="55">
        <v>23</v>
      </c>
      <c r="N17" s="50" t="s">
        <v>68</v>
      </c>
      <c r="O17" s="45">
        <v>3.64</v>
      </c>
      <c r="P17" s="55">
        <v>19</v>
      </c>
      <c r="Q17" s="53">
        <v>71</v>
      </c>
    </row>
    <row r="18" spans="1:17" ht="12">
      <c r="A18" s="30">
        <v>17</v>
      </c>
      <c r="B18" s="68">
        <v>29</v>
      </c>
      <c r="C18" s="49" t="s">
        <v>128</v>
      </c>
      <c r="D18" s="49" t="s">
        <v>129</v>
      </c>
      <c r="E18" s="48">
        <v>2291499</v>
      </c>
      <c r="F18" s="47">
        <v>41655</v>
      </c>
      <c r="G18" s="49" t="s">
        <v>117</v>
      </c>
      <c r="H18" s="50" t="s">
        <v>66</v>
      </c>
      <c r="I18" s="46">
        <v>46</v>
      </c>
      <c r="J18" s="55">
        <v>29</v>
      </c>
      <c r="K18" s="50" t="s">
        <v>67</v>
      </c>
      <c r="L18" s="45">
        <v>1.88</v>
      </c>
      <c r="M18" s="55">
        <v>15</v>
      </c>
      <c r="N18" s="50" t="s">
        <v>68</v>
      </c>
      <c r="O18" s="45">
        <v>4.66</v>
      </c>
      <c r="P18" s="55">
        <v>26</v>
      </c>
      <c r="Q18" s="53">
        <v>70</v>
      </c>
    </row>
    <row r="19" spans="1:23" ht="12.75">
      <c r="A19" s="30">
        <v>18</v>
      </c>
      <c r="B19" s="56">
        <v>6</v>
      </c>
      <c r="C19" s="49" t="s">
        <v>83</v>
      </c>
      <c r="D19" s="49" t="s">
        <v>84</v>
      </c>
      <c r="E19" s="48">
        <v>2382885</v>
      </c>
      <c r="F19" s="47">
        <v>41588</v>
      </c>
      <c r="G19" s="49" t="s">
        <v>65</v>
      </c>
      <c r="H19" s="50" t="s">
        <v>66</v>
      </c>
      <c r="I19" s="46">
        <v>50.4</v>
      </c>
      <c r="J19" s="55">
        <v>25</v>
      </c>
      <c r="K19" s="50" t="s">
        <v>67</v>
      </c>
      <c r="L19" s="45">
        <v>2.42</v>
      </c>
      <c r="M19" s="55">
        <v>26</v>
      </c>
      <c r="N19" s="50" t="s">
        <v>68</v>
      </c>
      <c r="O19" s="45">
        <v>3.52</v>
      </c>
      <c r="P19" s="55">
        <v>18</v>
      </c>
      <c r="Q19" s="53">
        <v>69</v>
      </c>
      <c r="S19"/>
      <c r="T19"/>
      <c r="U19"/>
      <c r="V19"/>
      <c r="W19"/>
    </row>
    <row r="20" spans="1:17" ht="12">
      <c r="A20" s="30">
        <v>19</v>
      </c>
      <c r="B20" s="68">
        <v>30</v>
      </c>
      <c r="C20" s="49" t="s">
        <v>132</v>
      </c>
      <c r="D20" s="49" t="s">
        <v>133</v>
      </c>
      <c r="E20" s="48">
        <v>2340505</v>
      </c>
      <c r="F20" s="47">
        <v>41435</v>
      </c>
      <c r="G20" s="49" t="s">
        <v>117</v>
      </c>
      <c r="H20" s="50" t="s">
        <v>66</v>
      </c>
      <c r="I20" s="46">
        <v>50.8</v>
      </c>
      <c r="J20" s="55">
        <v>25</v>
      </c>
      <c r="K20" s="50" t="s">
        <v>67</v>
      </c>
      <c r="L20" s="45">
        <v>2.08</v>
      </c>
      <c r="M20" s="55">
        <v>19</v>
      </c>
      <c r="N20" s="50" t="s">
        <v>68</v>
      </c>
      <c r="O20" s="45">
        <v>4.57</v>
      </c>
      <c r="P20" s="55">
        <v>25</v>
      </c>
      <c r="Q20" s="53">
        <v>69</v>
      </c>
    </row>
    <row r="21" spans="1:23" ht="13.5" thickBot="1">
      <c r="A21" s="30">
        <v>20</v>
      </c>
      <c r="B21" s="105">
        <v>7</v>
      </c>
      <c r="C21" s="106" t="s">
        <v>75</v>
      </c>
      <c r="D21" s="106" t="s">
        <v>76</v>
      </c>
      <c r="E21" s="107">
        <v>2365762</v>
      </c>
      <c r="F21" s="108">
        <v>41723</v>
      </c>
      <c r="G21" s="106" t="s">
        <v>65</v>
      </c>
      <c r="H21" s="109" t="s">
        <v>66</v>
      </c>
      <c r="I21" s="110">
        <v>47.1</v>
      </c>
      <c r="J21" s="111">
        <v>28</v>
      </c>
      <c r="K21" s="109" t="s">
        <v>67</v>
      </c>
      <c r="L21" s="112">
        <v>2.22</v>
      </c>
      <c r="M21" s="111">
        <v>22</v>
      </c>
      <c r="N21" s="109" t="s">
        <v>68</v>
      </c>
      <c r="O21" s="112">
        <v>3.51</v>
      </c>
      <c r="P21" s="111">
        <v>18</v>
      </c>
      <c r="Q21" s="113">
        <v>68</v>
      </c>
      <c r="S21"/>
      <c r="T21"/>
      <c r="U21"/>
      <c r="V21"/>
      <c r="W21"/>
    </row>
    <row r="22" spans="1:17" ht="12.75" thickTop="1">
      <c r="A22" s="30">
        <v>21</v>
      </c>
      <c r="B22" s="193">
        <v>16</v>
      </c>
      <c r="C22" s="194" t="s">
        <v>107</v>
      </c>
      <c r="D22" s="194" t="s">
        <v>108</v>
      </c>
      <c r="E22" s="195">
        <v>2413348</v>
      </c>
      <c r="F22" s="196">
        <v>41911</v>
      </c>
      <c r="G22" s="194" t="s">
        <v>104</v>
      </c>
      <c r="H22" s="197" t="s">
        <v>66</v>
      </c>
      <c r="I22" s="198">
        <v>48.3</v>
      </c>
      <c r="J22" s="199">
        <v>27</v>
      </c>
      <c r="K22" s="197" t="s">
        <v>67</v>
      </c>
      <c r="L22" s="200">
        <v>2</v>
      </c>
      <c r="M22" s="199">
        <v>18</v>
      </c>
      <c r="N22" s="197" t="s">
        <v>68</v>
      </c>
      <c r="O22" s="200">
        <v>4.12</v>
      </c>
      <c r="P22" s="199">
        <v>22</v>
      </c>
      <c r="Q22" s="201">
        <v>67</v>
      </c>
    </row>
    <row r="23" spans="1:17" ht="12">
      <c r="A23" s="30">
        <v>22</v>
      </c>
      <c r="B23" s="56">
        <v>31</v>
      </c>
      <c r="C23" s="49" t="s">
        <v>146</v>
      </c>
      <c r="D23" s="49" t="s">
        <v>147</v>
      </c>
      <c r="E23" s="48">
        <v>2364033</v>
      </c>
      <c r="F23" s="47">
        <v>41342</v>
      </c>
      <c r="G23" s="49" t="s">
        <v>117</v>
      </c>
      <c r="H23" s="50" t="s">
        <v>66</v>
      </c>
      <c r="I23" s="46">
        <v>46.6</v>
      </c>
      <c r="J23" s="55">
        <v>29</v>
      </c>
      <c r="K23" s="50" t="s">
        <v>67</v>
      </c>
      <c r="L23" s="45">
        <v>2.04</v>
      </c>
      <c r="M23" s="55">
        <v>18</v>
      </c>
      <c r="N23" s="50" t="s">
        <v>68</v>
      </c>
      <c r="O23" s="45">
        <v>3.59</v>
      </c>
      <c r="P23" s="55">
        <v>19</v>
      </c>
      <c r="Q23" s="53">
        <v>66</v>
      </c>
    </row>
    <row r="24" spans="1:17" ht="12">
      <c r="A24" s="30">
        <v>23</v>
      </c>
      <c r="B24" s="193">
        <v>17</v>
      </c>
      <c r="C24" s="203" t="s">
        <v>105</v>
      </c>
      <c r="D24" s="203" t="s">
        <v>106</v>
      </c>
      <c r="E24" s="204">
        <v>2413344</v>
      </c>
      <c r="F24" s="205">
        <v>41821</v>
      </c>
      <c r="G24" s="203" t="s">
        <v>104</v>
      </c>
      <c r="H24" s="206" t="s">
        <v>66</v>
      </c>
      <c r="I24" s="207">
        <v>55.7</v>
      </c>
      <c r="J24" s="208">
        <v>20</v>
      </c>
      <c r="K24" s="206" t="s">
        <v>67</v>
      </c>
      <c r="L24" s="209">
        <v>2.43</v>
      </c>
      <c r="M24" s="208">
        <v>26</v>
      </c>
      <c r="N24" s="206" t="s">
        <v>68</v>
      </c>
      <c r="O24" s="209">
        <v>3.56</v>
      </c>
      <c r="P24" s="208">
        <v>19</v>
      </c>
      <c r="Q24" s="210">
        <v>65</v>
      </c>
    </row>
    <row r="25" spans="1:17" ht="12.75" thickBot="1">
      <c r="A25" s="30">
        <v>24</v>
      </c>
      <c r="B25" s="105">
        <v>32</v>
      </c>
      <c r="C25" s="106" t="s">
        <v>118</v>
      </c>
      <c r="D25" s="106" t="s">
        <v>119</v>
      </c>
      <c r="E25" s="107">
        <v>2282022</v>
      </c>
      <c r="F25" s="108">
        <v>41365</v>
      </c>
      <c r="G25" s="106" t="s">
        <v>117</v>
      </c>
      <c r="H25" s="109" t="s">
        <v>66</v>
      </c>
      <c r="I25" s="110">
        <v>50.6</v>
      </c>
      <c r="J25" s="111">
        <v>25</v>
      </c>
      <c r="K25" s="109" t="s">
        <v>67</v>
      </c>
      <c r="L25" s="112">
        <v>1.89</v>
      </c>
      <c r="M25" s="111">
        <v>15</v>
      </c>
      <c r="N25" s="109" t="s">
        <v>68</v>
      </c>
      <c r="O25" s="112">
        <v>4.58</v>
      </c>
      <c r="P25" s="111">
        <v>25</v>
      </c>
      <c r="Q25" s="113">
        <v>65</v>
      </c>
    </row>
    <row r="26" spans="1:23" ht="13.5" thickTop="1">
      <c r="A26" s="30">
        <v>25</v>
      </c>
      <c r="B26" s="68">
        <v>8</v>
      </c>
      <c r="C26" s="69" t="s">
        <v>81</v>
      </c>
      <c r="D26" s="69" t="s">
        <v>82</v>
      </c>
      <c r="E26" s="70">
        <v>2298421</v>
      </c>
      <c r="F26" s="71">
        <v>41438</v>
      </c>
      <c r="G26" s="69" t="s">
        <v>65</v>
      </c>
      <c r="H26" s="72" t="s">
        <v>66</v>
      </c>
      <c r="I26" s="73">
        <v>46.1</v>
      </c>
      <c r="J26" s="74">
        <v>29</v>
      </c>
      <c r="K26" s="72" t="s">
        <v>67</v>
      </c>
      <c r="L26" s="75">
        <v>2.45</v>
      </c>
      <c r="M26" s="74">
        <v>26</v>
      </c>
      <c r="N26" s="72" t="s">
        <v>68</v>
      </c>
      <c r="O26" s="75">
        <v>2.16</v>
      </c>
      <c r="P26" s="74">
        <v>9</v>
      </c>
      <c r="Q26" s="76">
        <v>64</v>
      </c>
      <c r="S26"/>
      <c r="T26"/>
      <c r="U26"/>
      <c r="V26"/>
      <c r="W26"/>
    </row>
    <row r="27" spans="1:17" ht="12">
      <c r="A27" s="30">
        <v>26</v>
      </c>
      <c r="B27" s="56">
        <v>33</v>
      </c>
      <c r="C27" s="49" t="s">
        <v>130</v>
      </c>
      <c r="D27" s="49" t="s">
        <v>131</v>
      </c>
      <c r="E27" s="48">
        <v>2269557</v>
      </c>
      <c r="F27" s="47">
        <v>41521</v>
      </c>
      <c r="G27" s="49" t="s">
        <v>117</v>
      </c>
      <c r="H27" s="50" t="s">
        <v>66</v>
      </c>
      <c r="I27" s="46">
        <v>54.8</v>
      </c>
      <c r="J27" s="55">
        <v>21</v>
      </c>
      <c r="K27" s="50" t="s">
        <v>67</v>
      </c>
      <c r="L27" s="45">
        <v>2.03</v>
      </c>
      <c r="M27" s="55">
        <v>18</v>
      </c>
      <c r="N27" s="50" t="s">
        <v>68</v>
      </c>
      <c r="O27" s="45">
        <v>4.11</v>
      </c>
      <c r="P27" s="55">
        <v>22</v>
      </c>
      <c r="Q27" s="53">
        <v>61</v>
      </c>
    </row>
    <row r="28" spans="1:17" ht="12">
      <c r="A28" s="30">
        <v>27</v>
      </c>
      <c r="B28" s="68">
        <v>34</v>
      </c>
      <c r="C28" s="49" t="s">
        <v>137</v>
      </c>
      <c r="D28" s="49" t="s">
        <v>138</v>
      </c>
      <c r="E28" s="48">
        <v>2266310</v>
      </c>
      <c r="F28" s="47">
        <v>41552</v>
      </c>
      <c r="G28" s="49" t="s">
        <v>117</v>
      </c>
      <c r="H28" s="50" t="s">
        <v>66</v>
      </c>
      <c r="I28" s="46">
        <v>49.9</v>
      </c>
      <c r="J28" s="55">
        <v>26</v>
      </c>
      <c r="K28" s="50" t="s">
        <v>67</v>
      </c>
      <c r="L28" s="45">
        <v>1.8</v>
      </c>
      <c r="M28" s="55">
        <v>14</v>
      </c>
      <c r="N28" s="50" t="s">
        <v>68</v>
      </c>
      <c r="O28" s="45">
        <v>3.93</v>
      </c>
      <c r="P28" s="55">
        <v>21</v>
      </c>
      <c r="Q28" s="53">
        <v>61</v>
      </c>
    </row>
    <row r="29" spans="1:17" ht="12">
      <c r="A29" s="30">
        <v>28</v>
      </c>
      <c r="B29" s="202">
        <v>18</v>
      </c>
      <c r="C29" s="203" t="s">
        <v>111</v>
      </c>
      <c r="D29" s="203" t="s">
        <v>112</v>
      </c>
      <c r="E29" s="204">
        <v>2413346</v>
      </c>
      <c r="F29" s="205">
        <v>42037</v>
      </c>
      <c r="G29" s="203" t="s">
        <v>104</v>
      </c>
      <c r="H29" s="206" t="s">
        <v>66</v>
      </c>
      <c r="I29" s="207">
        <v>55.7</v>
      </c>
      <c r="J29" s="208">
        <v>20</v>
      </c>
      <c r="K29" s="206" t="s">
        <v>67</v>
      </c>
      <c r="L29" s="209">
        <v>2.23</v>
      </c>
      <c r="M29" s="208">
        <v>22</v>
      </c>
      <c r="N29" s="206" t="s">
        <v>68</v>
      </c>
      <c r="O29" s="209">
        <v>3.52</v>
      </c>
      <c r="P29" s="208">
        <v>18</v>
      </c>
      <c r="Q29" s="210">
        <v>60</v>
      </c>
    </row>
    <row r="30" spans="1:17" ht="12">
      <c r="A30" s="30">
        <v>29</v>
      </c>
      <c r="B30" s="68">
        <v>50</v>
      </c>
      <c r="C30" s="49" t="s">
        <v>152</v>
      </c>
      <c r="D30" s="49" t="s">
        <v>153</v>
      </c>
      <c r="E30" s="48">
        <v>2366155</v>
      </c>
      <c r="F30" s="47">
        <v>41934</v>
      </c>
      <c r="G30" s="49" t="s">
        <v>149</v>
      </c>
      <c r="H30" s="50" t="s">
        <v>66</v>
      </c>
      <c r="I30" s="46">
        <v>54</v>
      </c>
      <c r="J30" s="55">
        <v>21</v>
      </c>
      <c r="K30" s="50" t="s">
        <v>67</v>
      </c>
      <c r="L30" s="45">
        <v>2.13</v>
      </c>
      <c r="M30" s="55">
        <v>20</v>
      </c>
      <c r="N30" s="50" t="s">
        <v>68</v>
      </c>
      <c r="O30" s="45">
        <v>3.42</v>
      </c>
      <c r="P30" s="55">
        <v>18</v>
      </c>
      <c r="Q30" s="53">
        <v>59</v>
      </c>
    </row>
    <row r="31" spans="1:23" ht="12.75">
      <c r="A31" s="30">
        <v>30</v>
      </c>
      <c r="B31" s="56">
        <v>9</v>
      </c>
      <c r="C31" s="49" t="s">
        <v>63</v>
      </c>
      <c r="D31" s="49" t="s">
        <v>64</v>
      </c>
      <c r="E31" s="48">
        <v>2346168</v>
      </c>
      <c r="F31" s="47">
        <v>41482</v>
      </c>
      <c r="G31" s="49" t="s">
        <v>65</v>
      </c>
      <c r="H31" s="50" t="s">
        <v>66</v>
      </c>
      <c r="I31" s="46">
        <v>51.3</v>
      </c>
      <c r="J31" s="55">
        <v>24</v>
      </c>
      <c r="K31" s="50" t="s">
        <v>67</v>
      </c>
      <c r="L31" s="45">
        <v>2.2</v>
      </c>
      <c r="M31" s="55">
        <v>22</v>
      </c>
      <c r="N31" s="50" t="s">
        <v>68</v>
      </c>
      <c r="O31" s="45">
        <v>2.54</v>
      </c>
      <c r="P31" s="55">
        <v>12</v>
      </c>
      <c r="Q31" s="53">
        <v>58</v>
      </c>
      <c r="S31"/>
      <c r="T31"/>
      <c r="U31"/>
      <c r="V31"/>
      <c r="W31"/>
    </row>
    <row r="32" spans="1:17" ht="12">
      <c r="A32" s="30">
        <v>31</v>
      </c>
      <c r="B32" s="68">
        <v>47</v>
      </c>
      <c r="C32" s="49" t="s">
        <v>156</v>
      </c>
      <c r="D32" s="49" t="s">
        <v>157</v>
      </c>
      <c r="E32" s="48">
        <v>2204906</v>
      </c>
      <c r="F32" s="47">
        <v>42090</v>
      </c>
      <c r="G32" s="49" t="s">
        <v>158</v>
      </c>
      <c r="H32" s="50" t="s">
        <v>66</v>
      </c>
      <c r="I32" s="46">
        <v>50.9</v>
      </c>
      <c r="J32" s="55">
        <v>25</v>
      </c>
      <c r="K32" s="50" t="s">
        <v>67</v>
      </c>
      <c r="L32" s="45">
        <v>2.05</v>
      </c>
      <c r="M32" s="55">
        <v>19</v>
      </c>
      <c r="N32" s="50" t="s">
        <v>68</v>
      </c>
      <c r="O32" s="45">
        <v>2.88</v>
      </c>
      <c r="P32" s="55">
        <v>14</v>
      </c>
      <c r="Q32" s="53">
        <v>58</v>
      </c>
    </row>
    <row r="33" spans="1:17" ht="12">
      <c r="A33" s="30">
        <v>32</v>
      </c>
      <c r="B33" s="56">
        <v>51</v>
      </c>
      <c r="C33" s="49" t="s">
        <v>150</v>
      </c>
      <c r="D33" s="49" t="s">
        <v>151</v>
      </c>
      <c r="E33" s="48">
        <v>2366145</v>
      </c>
      <c r="F33" s="47">
        <v>42150</v>
      </c>
      <c r="G33" s="49" t="s">
        <v>149</v>
      </c>
      <c r="H33" s="50" t="s">
        <v>66</v>
      </c>
      <c r="I33" s="46">
        <v>48</v>
      </c>
      <c r="J33" s="55">
        <v>27</v>
      </c>
      <c r="K33" s="50" t="s">
        <v>67</v>
      </c>
      <c r="L33" s="45">
        <v>1.9</v>
      </c>
      <c r="M33" s="55">
        <v>16</v>
      </c>
      <c r="N33" s="50" t="s">
        <v>68</v>
      </c>
      <c r="O33" s="45">
        <v>3.08</v>
      </c>
      <c r="P33" s="55">
        <v>15</v>
      </c>
      <c r="Q33" s="53">
        <v>58</v>
      </c>
    </row>
    <row r="34" spans="1:23" ht="12.75">
      <c r="A34" s="30">
        <v>33</v>
      </c>
      <c r="B34" s="68">
        <v>10</v>
      </c>
      <c r="C34" s="49" t="s">
        <v>71</v>
      </c>
      <c r="D34" s="49" t="s">
        <v>72</v>
      </c>
      <c r="E34" s="48">
        <v>2301716</v>
      </c>
      <c r="F34" s="47">
        <v>42230</v>
      </c>
      <c r="G34" s="49" t="s">
        <v>65</v>
      </c>
      <c r="H34" s="50" t="s">
        <v>66</v>
      </c>
      <c r="I34" s="46">
        <v>49.6</v>
      </c>
      <c r="J34" s="55">
        <v>26</v>
      </c>
      <c r="K34" s="50" t="s">
        <v>67</v>
      </c>
      <c r="L34" s="45">
        <v>1.89</v>
      </c>
      <c r="M34" s="55">
        <v>15</v>
      </c>
      <c r="N34" s="50" t="s">
        <v>68</v>
      </c>
      <c r="O34" s="45">
        <v>3.21</v>
      </c>
      <c r="P34" s="55">
        <v>16</v>
      </c>
      <c r="Q34" s="53">
        <v>57</v>
      </c>
      <c r="S34"/>
      <c r="T34"/>
      <c r="U34"/>
      <c r="V34"/>
      <c r="W34"/>
    </row>
    <row r="35" spans="1:23" ht="12.75">
      <c r="A35" s="30">
        <v>34</v>
      </c>
      <c r="B35" s="56">
        <v>11</v>
      </c>
      <c r="C35" s="49" t="s">
        <v>77</v>
      </c>
      <c r="D35" s="49" t="s">
        <v>78</v>
      </c>
      <c r="E35" s="48">
        <v>2283532</v>
      </c>
      <c r="F35" s="47">
        <v>42080</v>
      </c>
      <c r="G35" s="49" t="s">
        <v>65</v>
      </c>
      <c r="H35" s="50" t="s">
        <v>66</v>
      </c>
      <c r="I35" s="46">
        <v>55.4</v>
      </c>
      <c r="J35" s="55">
        <v>20</v>
      </c>
      <c r="K35" s="50" t="s">
        <v>67</v>
      </c>
      <c r="L35" s="45">
        <v>1.95</v>
      </c>
      <c r="M35" s="55">
        <v>17</v>
      </c>
      <c r="N35" s="50" t="s">
        <v>68</v>
      </c>
      <c r="O35" s="45">
        <v>3.8</v>
      </c>
      <c r="P35" s="55">
        <v>20</v>
      </c>
      <c r="Q35" s="53">
        <v>57</v>
      </c>
      <c r="S35"/>
      <c r="T35"/>
      <c r="U35"/>
      <c r="V35"/>
      <c r="W35"/>
    </row>
    <row r="36" spans="1:17" ht="12">
      <c r="A36" s="30">
        <v>35</v>
      </c>
      <c r="B36" s="68">
        <v>35</v>
      </c>
      <c r="C36" s="49" t="s">
        <v>120</v>
      </c>
      <c r="D36" s="49" t="s">
        <v>121</v>
      </c>
      <c r="E36" s="48">
        <v>2269555</v>
      </c>
      <c r="F36" s="47">
        <v>42096</v>
      </c>
      <c r="G36" s="49" t="s">
        <v>117</v>
      </c>
      <c r="H36" s="50" t="s">
        <v>66</v>
      </c>
      <c r="I36" s="46">
        <v>53.6</v>
      </c>
      <c r="J36" s="55">
        <v>22</v>
      </c>
      <c r="K36" s="50" t="s">
        <v>67</v>
      </c>
      <c r="L36" s="45">
        <v>2.02</v>
      </c>
      <c r="M36" s="55">
        <v>18</v>
      </c>
      <c r="N36" s="50" t="s">
        <v>68</v>
      </c>
      <c r="O36" s="45">
        <v>3.38</v>
      </c>
      <c r="P36" s="55">
        <v>17</v>
      </c>
      <c r="Q36" s="53">
        <v>57</v>
      </c>
    </row>
    <row r="37" spans="1:17" ht="12">
      <c r="A37" s="30">
        <v>36</v>
      </c>
      <c r="B37" s="56">
        <v>48</v>
      </c>
      <c r="C37" s="49" t="s">
        <v>163</v>
      </c>
      <c r="D37" s="49" t="s">
        <v>164</v>
      </c>
      <c r="E37" s="48">
        <v>2378871</v>
      </c>
      <c r="F37" s="47">
        <v>42262</v>
      </c>
      <c r="G37" s="49" t="s">
        <v>158</v>
      </c>
      <c r="H37" s="50" t="s">
        <v>66</v>
      </c>
      <c r="I37" s="46">
        <v>53.6</v>
      </c>
      <c r="J37" s="55">
        <v>22</v>
      </c>
      <c r="K37" s="50" t="s">
        <v>67</v>
      </c>
      <c r="L37" s="45">
        <v>1.49</v>
      </c>
      <c r="M37" s="55">
        <v>7</v>
      </c>
      <c r="N37" s="50" t="s">
        <v>68</v>
      </c>
      <c r="O37" s="45">
        <v>4.94</v>
      </c>
      <c r="P37" s="55">
        <v>28</v>
      </c>
      <c r="Q37" s="53">
        <v>57</v>
      </c>
    </row>
    <row r="38" spans="1:23" ht="12.75">
      <c r="A38" s="30">
        <v>37</v>
      </c>
      <c r="B38" s="68">
        <v>12</v>
      </c>
      <c r="C38" s="49" t="s">
        <v>79</v>
      </c>
      <c r="D38" s="49" t="s">
        <v>80</v>
      </c>
      <c r="E38" s="48">
        <v>2367656</v>
      </c>
      <c r="F38" s="47">
        <v>42316</v>
      </c>
      <c r="G38" s="49" t="s">
        <v>65</v>
      </c>
      <c r="H38" s="50" t="s">
        <v>66</v>
      </c>
      <c r="I38" s="46">
        <v>49</v>
      </c>
      <c r="J38" s="55">
        <v>26</v>
      </c>
      <c r="K38" s="50" t="s">
        <v>67</v>
      </c>
      <c r="L38" s="45">
        <v>1.86</v>
      </c>
      <c r="M38" s="55">
        <v>15</v>
      </c>
      <c r="N38" s="50" t="s">
        <v>68</v>
      </c>
      <c r="O38" s="45">
        <v>2.98</v>
      </c>
      <c r="P38" s="55">
        <v>15</v>
      </c>
      <c r="Q38" s="53">
        <v>56</v>
      </c>
      <c r="S38"/>
      <c r="T38"/>
      <c r="U38"/>
      <c r="V38"/>
      <c r="W38"/>
    </row>
    <row r="39" spans="1:17" ht="12">
      <c r="A39" s="30">
        <v>38</v>
      </c>
      <c r="B39" s="56">
        <v>23</v>
      </c>
      <c r="C39" s="49" t="s">
        <v>97</v>
      </c>
      <c r="D39" s="49" t="s">
        <v>98</v>
      </c>
      <c r="E39" s="48">
        <v>2343081</v>
      </c>
      <c r="F39" s="47">
        <v>41638</v>
      </c>
      <c r="G39" s="49" t="s">
        <v>96</v>
      </c>
      <c r="H39" s="50" t="s">
        <v>66</v>
      </c>
      <c r="I39" s="46">
        <v>53.4</v>
      </c>
      <c r="J39" s="55">
        <v>22</v>
      </c>
      <c r="K39" s="50" t="s">
        <v>67</v>
      </c>
      <c r="L39" s="45">
        <v>1.85</v>
      </c>
      <c r="M39" s="55">
        <v>15</v>
      </c>
      <c r="N39" s="50" t="s">
        <v>68</v>
      </c>
      <c r="O39" s="45">
        <v>3.4</v>
      </c>
      <c r="P39" s="55">
        <v>18</v>
      </c>
      <c r="Q39" s="53">
        <v>55</v>
      </c>
    </row>
    <row r="40" spans="1:17" ht="12">
      <c r="A40" s="30">
        <v>39</v>
      </c>
      <c r="B40" s="68">
        <v>36</v>
      </c>
      <c r="C40" s="49" t="s">
        <v>122</v>
      </c>
      <c r="D40" s="49" t="s">
        <v>123</v>
      </c>
      <c r="E40" s="48">
        <v>2340385</v>
      </c>
      <c r="F40" s="47">
        <v>42279</v>
      </c>
      <c r="G40" s="49" t="s">
        <v>117</v>
      </c>
      <c r="H40" s="50" t="s">
        <v>66</v>
      </c>
      <c r="I40" s="46">
        <v>50.7</v>
      </c>
      <c r="J40" s="55">
        <v>25</v>
      </c>
      <c r="K40" s="50" t="s">
        <v>67</v>
      </c>
      <c r="L40" s="45">
        <v>1.85</v>
      </c>
      <c r="M40" s="55">
        <v>15</v>
      </c>
      <c r="N40" s="50" t="s">
        <v>68</v>
      </c>
      <c r="O40" s="45">
        <v>2.87</v>
      </c>
      <c r="P40" s="55">
        <v>14</v>
      </c>
      <c r="Q40" s="53">
        <v>54</v>
      </c>
    </row>
    <row r="41" spans="1:17" ht="12">
      <c r="A41" s="30">
        <v>40</v>
      </c>
      <c r="B41" s="202">
        <v>19</v>
      </c>
      <c r="C41" s="203" t="s">
        <v>102</v>
      </c>
      <c r="D41" s="203" t="s">
        <v>103</v>
      </c>
      <c r="E41" s="204">
        <v>2413335</v>
      </c>
      <c r="F41" s="205">
        <v>41796</v>
      </c>
      <c r="G41" s="203" t="s">
        <v>104</v>
      </c>
      <c r="H41" s="206" t="s">
        <v>66</v>
      </c>
      <c r="I41" s="207">
        <v>46.9</v>
      </c>
      <c r="J41" s="208">
        <v>29</v>
      </c>
      <c r="K41" s="206" t="s">
        <v>67</v>
      </c>
      <c r="L41" s="209">
        <v>1.7</v>
      </c>
      <c r="M41" s="208">
        <v>12</v>
      </c>
      <c r="N41" s="206" t="s">
        <v>68</v>
      </c>
      <c r="O41" s="209">
        <v>2.55</v>
      </c>
      <c r="P41" s="208">
        <v>12</v>
      </c>
      <c r="Q41" s="210">
        <v>53</v>
      </c>
    </row>
    <row r="42" spans="1:17" ht="12">
      <c r="A42" s="30">
        <v>41</v>
      </c>
      <c r="B42" s="68">
        <v>37</v>
      </c>
      <c r="C42" s="49" t="s">
        <v>113</v>
      </c>
      <c r="D42" s="49" t="s">
        <v>138</v>
      </c>
      <c r="E42" s="48">
        <v>2340526</v>
      </c>
      <c r="F42" s="47">
        <v>42098</v>
      </c>
      <c r="G42" s="49" t="s">
        <v>117</v>
      </c>
      <c r="H42" s="50" t="s">
        <v>66</v>
      </c>
      <c r="I42" s="46">
        <v>50.9</v>
      </c>
      <c r="J42" s="55">
        <v>25</v>
      </c>
      <c r="K42" s="50" t="s">
        <v>67</v>
      </c>
      <c r="L42" s="45">
        <v>1.85</v>
      </c>
      <c r="M42" s="55">
        <v>15</v>
      </c>
      <c r="N42" s="50" t="s">
        <v>68</v>
      </c>
      <c r="O42" s="45">
        <v>2.52</v>
      </c>
      <c r="P42" s="55">
        <v>12</v>
      </c>
      <c r="Q42" s="53">
        <v>52</v>
      </c>
    </row>
    <row r="43" spans="1:17" ht="12.75" thickBot="1">
      <c r="A43" s="30">
        <v>42</v>
      </c>
      <c r="B43" s="105">
        <v>52</v>
      </c>
      <c r="C43" s="106" t="s">
        <v>154</v>
      </c>
      <c r="D43" s="106" t="s">
        <v>155</v>
      </c>
      <c r="E43" s="107">
        <v>2270584</v>
      </c>
      <c r="F43" s="108">
        <v>41832</v>
      </c>
      <c r="G43" s="106" t="s">
        <v>149</v>
      </c>
      <c r="H43" s="109" t="s">
        <v>66</v>
      </c>
      <c r="I43" s="110">
        <v>51</v>
      </c>
      <c r="J43" s="111">
        <v>24</v>
      </c>
      <c r="K43" s="109" t="s">
        <v>67</v>
      </c>
      <c r="L43" s="112">
        <v>1.91</v>
      </c>
      <c r="M43" s="111">
        <v>16</v>
      </c>
      <c r="N43" s="109" t="s">
        <v>68</v>
      </c>
      <c r="O43" s="112">
        <v>2.53</v>
      </c>
      <c r="P43" s="111">
        <v>12</v>
      </c>
      <c r="Q43" s="113">
        <v>52</v>
      </c>
    </row>
    <row r="44" spans="1:17" ht="12.75" thickTop="1">
      <c r="A44" s="30">
        <v>43</v>
      </c>
      <c r="B44" s="68">
        <v>24</v>
      </c>
      <c r="C44" s="69" t="s">
        <v>94</v>
      </c>
      <c r="D44" s="69" t="s">
        <v>95</v>
      </c>
      <c r="E44" s="70">
        <v>2341977</v>
      </c>
      <c r="F44" s="71">
        <v>42179</v>
      </c>
      <c r="G44" s="69" t="s">
        <v>96</v>
      </c>
      <c r="H44" s="72" t="s">
        <v>66</v>
      </c>
      <c r="I44" s="73">
        <v>51.9</v>
      </c>
      <c r="J44" s="74">
        <v>24</v>
      </c>
      <c r="K44" s="72" t="s">
        <v>67</v>
      </c>
      <c r="L44" s="75">
        <v>1.52</v>
      </c>
      <c r="M44" s="74">
        <v>8</v>
      </c>
      <c r="N44" s="72" t="s">
        <v>68</v>
      </c>
      <c r="O44" s="75">
        <v>3.68</v>
      </c>
      <c r="P44" s="74">
        <v>19</v>
      </c>
      <c r="Q44" s="76">
        <v>51</v>
      </c>
    </row>
    <row r="45" spans="1:23" ht="12.75">
      <c r="A45" s="30">
        <v>44</v>
      </c>
      <c r="B45" s="56">
        <v>13</v>
      </c>
      <c r="C45" s="49" t="s">
        <v>87</v>
      </c>
      <c r="D45" s="49" t="s">
        <v>91</v>
      </c>
      <c r="E45" s="48">
        <v>2401021</v>
      </c>
      <c r="F45" s="47">
        <v>42222</v>
      </c>
      <c r="G45" s="49" t="s">
        <v>65</v>
      </c>
      <c r="H45" s="50" t="s">
        <v>66</v>
      </c>
      <c r="I45" s="46">
        <v>51.8</v>
      </c>
      <c r="J45" s="55">
        <v>24</v>
      </c>
      <c r="K45" s="50" t="s">
        <v>67</v>
      </c>
      <c r="L45" s="45">
        <v>1.36</v>
      </c>
      <c r="M45" s="55">
        <v>5</v>
      </c>
      <c r="N45" s="50" t="s">
        <v>68</v>
      </c>
      <c r="O45" s="45">
        <v>3.89</v>
      </c>
      <c r="P45" s="55">
        <v>21</v>
      </c>
      <c r="Q45" s="53">
        <v>50</v>
      </c>
      <c r="S45"/>
      <c r="T45"/>
      <c r="U45"/>
      <c r="V45"/>
      <c r="W45"/>
    </row>
    <row r="46" spans="1:17" ht="12">
      <c r="A46" s="30">
        <v>45</v>
      </c>
      <c r="B46" s="68">
        <v>38</v>
      </c>
      <c r="C46" s="49" t="s">
        <v>115</v>
      </c>
      <c r="D46" s="49" t="s">
        <v>116</v>
      </c>
      <c r="E46" s="48">
        <v>2154124</v>
      </c>
      <c r="F46" s="47">
        <v>41681</v>
      </c>
      <c r="G46" s="49" t="s">
        <v>117</v>
      </c>
      <c r="H46" s="50" t="s">
        <v>66</v>
      </c>
      <c r="I46" s="46">
        <v>55.7</v>
      </c>
      <c r="J46" s="55">
        <v>20</v>
      </c>
      <c r="K46" s="50" t="s">
        <v>67</v>
      </c>
      <c r="L46" s="45">
        <v>2.52</v>
      </c>
      <c r="M46" s="55">
        <v>26</v>
      </c>
      <c r="N46" s="50" t="s">
        <v>68</v>
      </c>
      <c r="O46" s="45">
        <v>1.54</v>
      </c>
      <c r="P46" s="55">
        <v>4</v>
      </c>
      <c r="Q46" s="53">
        <v>50</v>
      </c>
    </row>
    <row r="47" spans="1:17" ht="12">
      <c r="A47" s="30">
        <v>46</v>
      </c>
      <c r="B47" s="56">
        <v>39</v>
      </c>
      <c r="C47" s="49" t="s">
        <v>141</v>
      </c>
      <c r="D47" s="49" t="s">
        <v>142</v>
      </c>
      <c r="E47" s="48">
        <v>2346132</v>
      </c>
      <c r="F47" s="47">
        <v>42312</v>
      </c>
      <c r="G47" s="49" t="s">
        <v>117</v>
      </c>
      <c r="H47" s="50" t="s">
        <v>66</v>
      </c>
      <c r="I47" s="46">
        <v>48.4</v>
      </c>
      <c r="J47" s="55">
        <v>27</v>
      </c>
      <c r="K47" s="50" t="s">
        <v>67</v>
      </c>
      <c r="L47" s="45">
        <v>1.3</v>
      </c>
      <c r="M47" s="55">
        <v>4</v>
      </c>
      <c r="N47" s="50" t="s">
        <v>68</v>
      </c>
      <c r="O47" s="45">
        <v>3.53</v>
      </c>
      <c r="P47" s="55">
        <v>18</v>
      </c>
      <c r="Q47" s="53">
        <v>49</v>
      </c>
    </row>
    <row r="48" spans="1:17" ht="12">
      <c r="A48" s="30">
        <v>47</v>
      </c>
      <c r="B48" s="68">
        <v>40</v>
      </c>
      <c r="C48" s="49" t="s">
        <v>135</v>
      </c>
      <c r="D48" s="49" t="s">
        <v>136</v>
      </c>
      <c r="E48" s="48">
        <v>2321620</v>
      </c>
      <c r="F48" s="47">
        <v>42311</v>
      </c>
      <c r="G48" s="49" t="s">
        <v>117</v>
      </c>
      <c r="H48" s="50" t="s">
        <v>66</v>
      </c>
      <c r="I48" s="46">
        <v>52.4</v>
      </c>
      <c r="J48" s="55">
        <v>23</v>
      </c>
      <c r="K48" s="50" t="s">
        <v>67</v>
      </c>
      <c r="L48" s="45">
        <v>1.6</v>
      </c>
      <c r="M48" s="55">
        <v>10</v>
      </c>
      <c r="N48" s="50" t="s">
        <v>68</v>
      </c>
      <c r="O48" s="45">
        <v>2.92</v>
      </c>
      <c r="P48" s="55">
        <v>14</v>
      </c>
      <c r="Q48" s="53">
        <v>47</v>
      </c>
    </row>
    <row r="49" spans="1:17" ht="12">
      <c r="A49" s="30">
        <v>48</v>
      </c>
      <c r="B49" s="56">
        <v>53</v>
      </c>
      <c r="C49" s="49" t="s">
        <v>85</v>
      </c>
      <c r="D49" s="49" t="s">
        <v>148</v>
      </c>
      <c r="E49" s="48">
        <v>2353346</v>
      </c>
      <c r="F49" s="47">
        <v>41525</v>
      </c>
      <c r="G49" s="49" t="s">
        <v>149</v>
      </c>
      <c r="H49" s="50" t="s">
        <v>66</v>
      </c>
      <c r="I49" s="46">
        <v>53.5</v>
      </c>
      <c r="J49" s="55">
        <v>22</v>
      </c>
      <c r="K49" s="50" t="s">
        <v>67</v>
      </c>
      <c r="L49" s="45">
        <v>1.47</v>
      </c>
      <c r="M49" s="55">
        <v>7</v>
      </c>
      <c r="N49" s="50" t="s">
        <v>68</v>
      </c>
      <c r="O49" s="45">
        <v>3.38</v>
      </c>
      <c r="P49" s="55">
        <v>17</v>
      </c>
      <c r="Q49" s="53">
        <v>46</v>
      </c>
    </row>
    <row r="50" spans="1:17" ht="12.75" thickBot="1">
      <c r="A50" s="30">
        <v>49</v>
      </c>
      <c r="B50" s="211">
        <v>20</v>
      </c>
      <c r="C50" s="212" t="s">
        <v>109</v>
      </c>
      <c r="D50" s="212" t="s">
        <v>110</v>
      </c>
      <c r="E50" s="213">
        <v>2413403</v>
      </c>
      <c r="F50" s="214">
        <v>42326</v>
      </c>
      <c r="G50" s="212" t="s">
        <v>104</v>
      </c>
      <c r="H50" s="215" t="s">
        <v>66</v>
      </c>
      <c r="I50" s="216">
        <v>51.3</v>
      </c>
      <c r="J50" s="217">
        <v>24</v>
      </c>
      <c r="K50" s="215" t="s">
        <v>67</v>
      </c>
      <c r="L50" s="218">
        <v>1.47</v>
      </c>
      <c r="M50" s="217">
        <v>7</v>
      </c>
      <c r="N50" s="215" t="s">
        <v>68</v>
      </c>
      <c r="O50" s="218">
        <v>2.84</v>
      </c>
      <c r="P50" s="217">
        <v>14</v>
      </c>
      <c r="Q50" s="219">
        <v>45</v>
      </c>
    </row>
    <row r="51" spans="1:23" ht="13.5" thickTop="1">
      <c r="A51" s="30">
        <v>50</v>
      </c>
      <c r="B51" s="68">
        <v>14</v>
      </c>
      <c r="C51" s="69" t="s">
        <v>85</v>
      </c>
      <c r="D51" s="69" t="s">
        <v>86</v>
      </c>
      <c r="E51" s="70">
        <v>2339210</v>
      </c>
      <c r="F51" s="71">
        <v>42348</v>
      </c>
      <c r="G51" s="69" t="s">
        <v>65</v>
      </c>
      <c r="H51" s="72" t="s">
        <v>66</v>
      </c>
      <c r="I51" s="73">
        <v>54.6</v>
      </c>
      <c r="J51" s="74">
        <v>21</v>
      </c>
      <c r="K51" s="72" t="s">
        <v>67</v>
      </c>
      <c r="L51" s="75">
        <v>1.39</v>
      </c>
      <c r="M51" s="74">
        <v>5</v>
      </c>
      <c r="N51" s="72" t="s">
        <v>68</v>
      </c>
      <c r="O51" s="75">
        <v>2.86</v>
      </c>
      <c r="P51" s="74">
        <v>14</v>
      </c>
      <c r="Q51" s="76">
        <v>40</v>
      </c>
      <c r="S51"/>
      <c r="T51"/>
      <c r="U51"/>
      <c r="V51"/>
      <c r="W51"/>
    </row>
    <row r="52" spans="1:17" ht="12">
      <c r="A52" s="30">
        <v>51</v>
      </c>
      <c r="B52" s="68">
        <v>49</v>
      </c>
      <c r="C52" s="49" t="s">
        <v>159</v>
      </c>
      <c r="D52" s="49" t="s">
        <v>160</v>
      </c>
      <c r="E52" s="48">
        <v>2312675</v>
      </c>
      <c r="F52" s="47">
        <v>42277</v>
      </c>
      <c r="G52" s="49" t="s">
        <v>158</v>
      </c>
      <c r="H52" s="50" t="s">
        <v>66</v>
      </c>
      <c r="I52" s="46">
        <v>55.2</v>
      </c>
      <c r="J52" s="55">
        <v>20</v>
      </c>
      <c r="K52" s="50" t="s">
        <v>67</v>
      </c>
      <c r="L52" s="45">
        <v>1.42</v>
      </c>
      <c r="M52" s="55">
        <v>6</v>
      </c>
      <c r="N52" s="50" t="s">
        <v>68</v>
      </c>
      <c r="O52" s="45">
        <v>2.4</v>
      </c>
      <c r="P52" s="55">
        <v>11</v>
      </c>
      <c r="Q52" s="53">
        <v>37</v>
      </c>
    </row>
    <row r="53" spans="1:17" ht="12">
      <c r="A53" s="30">
        <v>52</v>
      </c>
      <c r="B53" s="56">
        <v>41</v>
      </c>
      <c r="C53" s="49" t="s">
        <v>126</v>
      </c>
      <c r="D53" s="49" t="s">
        <v>127</v>
      </c>
      <c r="E53" s="48">
        <v>2353243</v>
      </c>
      <c r="F53" s="47">
        <v>42156</v>
      </c>
      <c r="G53" s="49" t="s">
        <v>117</v>
      </c>
      <c r="H53" s="50" t="s">
        <v>66</v>
      </c>
      <c r="I53" s="46">
        <v>56.5</v>
      </c>
      <c r="J53" s="55">
        <v>19</v>
      </c>
      <c r="K53" s="50" t="s">
        <v>67</v>
      </c>
      <c r="L53" s="45">
        <v>1</v>
      </c>
      <c r="M53" s="55">
        <v>1</v>
      </c>
      <c r="N53" s="50" t="s">
        <v>68</v>
      </c>
      <c r="O53" s="45">
        <v>3</v>
      </c>
      <c r="P53" s="55">
        <v>15</v>
      </c>
      <c r="Q53" s="53">
        <v>35</v>
      </c>
    </row>
    <row r="54" spans="1:17" ht="12.75" thickBot="1">
      <c r="A54" s="30">
        <v>53</v>
      </c>
      <c r="B54" s="105">
        <v>42</v>
      </c>
      <c r="C54" s="106" t="s">
        <v>130</v>
      </c>
      <c r="D54" s="106" t="s">
        <v>134</v>
      </c>
      <c r="E54" s="107">
        <v>2240833</v>
      </c>
      <c r="F54" s="108">
        <v>42087</v>
      </c>
      <c r="G54" s="106" t="s">
        <v>117</v>
      </c>
      <c r="H54" s="109" t="s">
        <v>66</v>
      </c>
      <c r="I54" s="110">
        <v>67.3</v>
      </c>
      <c r="J54" s="111">
        <v>8</v>
      </c>
      <c r="K54" s="109" t="s">
        <v>67</v>
      </c>
      <c r="L54" s="112">
        <v>0.74</v>
      </c>
      <c r="M54" s="111">
        <v>1</v>
      </c>
      <c r="N54" s="109" t="s">
        <v>68</v>
      </c>
      <c r="O54" s="112">
        <v>2.15</v>
      </c>
      <c r="P54" s="111">
        <v>9</v>
      </c>
      <c r="Q54" s="113">
        <v>18</v>
      </c>
    </row>
    <row r="55" spans="2:17" ht="12.75" thickTop="1">
      <c r="B55" s="68"/>
      <c r="C55" s="69"/>
      <c r="D55" s="69"/>
      <c r="E55" s="70"/>
      <c r="F55" s="71"/>
      <c r="G55" s="69"/>
      <c r="H55" s="72"/>
      <c r="I55" s="73"/>
      <c r="J55" s="74"/>
      <c r="K55" s="72"/>
      <c r="L55" s="75"/>
      <c r="M55" s="74"/>
      <c r="N55" s="72"/>
      <c r="O55" s="75"/>
      <c r="P55" s="74"/>
      <c r="Q55" s="76"/>
    </row>
  </sheetData>
  <sheetProtection/>
  <autoFilter ref="B1:W1">
    <sortState ref="B2:W55">
      <sortCondition descending="1" sortBy="value" ref="Q2:Q55"/>
    </sortState>
  </autoFilter>
  <printOptions horizontalCentered="1"/>
  <pageMargins left="0.15748031496062992" right="0.15748031496062992" top="0.4724409448818898" bottom="0.1968503937007874" header="0.15748031496062992" footer="0.15748031496062992"/>
  <pageSetup horizontalDpi="300" verticalDpi="300" orientation="landscape" paperSize="9" scale="115" r:id="rId1"/>
  <headerFooter alignWithMargins="0">
    <oddHeader>&amp;LLe 9 avril 2022&amp;CPalaiseau&amp;REAF - zoneC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72"/>
  <sheetViews>
    <sheetView zoomScale="120" zoomScaleNormal="120" zoomScalePageLayoutView="0" workbookViewId="0" topLeftCell="A1">
      <selection activeCell="A1" sqref="A1:A16384"/>
    </sheetView>
  </sheetViews>
  <sheetFormatPr defaultColWidth="11.421875" defaultRowHeight="12.75"/>
  <cols>
    <col min="1" max="1" width="6.7109375" style="31" bestFit="1" customWidth="1"/>
    <col min="2" max="2" width="3.00390625" style="32" bestFit="1" customWidth="1"/>
    <col min="3" max="3" width="23.421875" style="33" bestFit="1" customWidth="1"/>
    <col min="4" max="4" width="13.140625" style="33" bestFit="1" customWidth="1"/>
    <col min="5" max="5" width="8.00390625" style="34" bestFit="1" customWidth="1"/>
    <col min="6" max="6" width="8.00390625" style="62" bestFit="1" customWidth="1"/>
    <col min="7" max="7" width="31.7109375" style="33" bestFit="1" customWidth="1"/>
    <col min="8" max="8" width="8.8515625" style="36" bestFit="1" customWidth="1"/>
    <col min="9" max="9" width="4.421875" style="65" bestFit="1" customWidth="1"/>
    <col min="10" max="10" width="3.57421875" style="32" bestFit="1" customWidth="1"/>
    <col min="11" max="11" width="8.57421875" style="32" bestFit="1" customWidth="1"/>
    <col min="12" max="12" width="4.421875" style="66" bestFit="1" customWidth="1"/>
    <col min="13" max="13" width="3.57421875" style="32" bestFit="1" customWidth="1"/>
    <col min="14" max="14" width="11.57421875" style="32" bestFit="1" customWidth="1"/>
    <col min="15" max="15" width="4.421875" style="66" bestFit="1" customWidth="1"/>
    <col min="16" max="16" width="3.57421875" style="32" bestFit="1" customWidth="1"/>
    <col min="17" max="17" width="4.8515625" style="32" bestFit="1" customWidth="1"/>
    <col min="18" max="18" width="11.421875" style="36" customWidth="1"/>
    <col min="19" max="16384" width="11.421875" style="35" customWidth="1"/>
  </cols>
  <sheetData>
    <row r="1" spans="1:17" s="30" customFormat="1" ht="12.75" customHeight="1" thickBot="1" thickTop="1">
      <c r="A1" s="30" t="s">
        <v>533</v>
      </c>
      <c r="B1" s="103"/>
      <c r="C1" s="85" t="s">
        <v>0</v>
      </c>
      <c r="D1" s="86" t="s">
        <v>1</v>
      </c>
      <c r="E1" s="86" t="s">
        <v>2</v>
      </c>
      <c r="F1" s="87" t="s">
        <v>3</v>
      </c>
      <c r="G1" s="88" t="s">
        <v>4</v>
      </c>
      <c r="H1" s="89" t="s">
        <v>5</v>
      </c>
      <c r="I1" s="94" t="s">
        <v>6</v>
      </c>
      <c r="J1" s="90" t="s">
        <v>7</v>
      </c>
      <c r="K1" s="91" t="s">
        <v>8</v>
      </c>
      <c r="L1" s="95" t="s">
        <v>6</v>
      </c>
      <c r="M1" s="88" t="s">
        <v>7</v>
      </c>
      <c r="N1" s="92" t="s">
        <v>9</v>
      </c>
      <c r="O1" s="95" t="s">
        <v>6</v>
      </c>
      <c r="P1" s="88" t="s">
        <v>7</v>
      </c>
      <c r="Q1" s="93" t="s">
        <v>10</v>
      </c>
    </row>
    <row r="2" spans="1:17" ht="12.75" thickTop="1">
      <c r="A2" s="30">
        <v>1</v>
      </c>
      <c r="B2" s="68">
        <v>1</v>
      </c>
      <c r="C2" s="69" t="s">
        <v>75</v>
      </c>
      <c r="D2" s="69" t="s">
        <v>76</v>
      </c>
      <c r="E2" s="70">
        <v>2365762</v>
      </c>
      <c r="F2" s="71">
        <v>41723</v>
      </c>
      <c r="G2" s="69" t="s">
        <v>65</v>
      </c>
      <c r="H2" s="72" t="s">
        <v>66</v>
      </c>
      <c r="I2" s="73">
        <v>38.8</v>
      </c>
      <c r="J2" s="74">
        <v>32</v>
      </c>
      <c r="K2" s="72" t="s">
        <v>67</v>
      </c>
      <c r="L2" s="75">
        <v>3.32</v>
      </c>
      <c r="M2" s="74">
        <v>36</v>
      </c>
      <c r="N2" s="72" t="s">
        <v>68</v>
      </c>
      <c r="O2" s="75">
        <v>5.7</v>
      </c>
      <c r="P2" s="74">
        <v>26</v>
      </c>
      <c r="Q2" s="76">
        <v>94</v>
      </c>
    </row>
    <row r="3" spans="1:23" ht="12">
      <c r="A3" s="30">
        <v>2</v>
      </c>
      <c r="B3" s="202">
        <v>22</v>
      </c>
      <c r="C3" s="203" t="s">
        <v>212</v>
      </c>
      <c r="D3" s="203" t="s">
        <v>213</v>
      </c>
      <c r="E3" s="204">
        <v>2413334</v>
      </c>
      <c r="F3" s="205">
        <v>41450</v>
      </c>
      <c r="G3" s="203" t="s">
        <v>104</v>
      </c>
      <c r="H3" s="206" t="s">
        <v>66</v>
      </c>
      <c r="I3" s="207">
        <v>42.4</v>
      </c>
      <c r="J3" s="208">
        <v>28</v>
      </c>
      <c r="K3" s="206" t="s">
        <v>67</v>
      </c>
      <c r="L3" s="209">
        <v>2.83</v>
      </c>
      <c r="M3" s="208">
        <v>28</v>
      </c>
      <c r="N3" s="206" t="s">
        <v>68</v>
      </c>
      <c r="O3" s="209">
        <v>6.5</v>
      </c>
      <c r="P3" s="208">
        <v>30</v>
      </c>
      <c r="Q3" s="210">
        <v>86</v>
      </c>
      <c r="R3" s="236"/>
      <c r="S3" s="237"/>
      <c r="T3" s="237"/>
      <c r="U3" s="237"/>
      <c r="V3" s="237"/>
      <c r="W3" s="237"/>
    </row>
    <row r="4" spans="1:17" ht="12">
      <c r="A4" s="30">
        <v>3</v>
      </c>
      <c r="B4" s="68">
        <v>24</v>
      </c>
      <c r="C4" s="49" t="s">
        <v>268</v>
      </c>
      <c r="D4" s="49" t="s">
        <v>237</v>
      </c>
      <c r="E4" s="48">
        <v>2379972</v>
      </c>
      <c r="F4" s="47">
        <v>41589</v>
      </c>
      <c r="G4" s="49" t="s">
        <v>96</v>
      </c>
      <c r="H4" s="50" t="s">
        <v>66</v>
      </c>
      <c r="I4" s="46">
        <v>39.9</v>
      </c>
      <c r="J4" s="55">
        <v>31</v>
      </c>
      <c r="K4" s="50" t="s">
        <v>67</v>
      </c>
      <c r="L4" s="45">
        <v>2.43</v>
      </c>
      <c r="M4" s="55">
        <v>22</v>
      </c>
      <c r="N4" s="50" t="s">
        <v>68</v>
      </c>
      <c r="O4" s="45">
        <v>6.43</v>
      </c>
      <c r="P4" s="55">
        <v>30</v>
      </c>
      <c r="Q4" s="53">
        <v>83</v>
      </c>
    </row>
    <row r="5" spans="1:17" ht="12">
      <c r="A5" s="30">
        <v>4</v>
      </c>
      <c r="B5" s="56">
        <v>25</v>
      </c>
      <c r="C5" s="49" t="s">
        <v>285</v>
      </c>
      <c r="D5" s="49" t="s">
        <v>205</v>
      </c>
      <c r="E5" s="48">
        <v>2268145</v>
      </c>
      <c r="F5" s="47">
        <v>41838</v>
      </c>
      <c r="G5" s="49" t="s">
        <v>96</v>
      </c>
      <c r="H5" s="50" t="s">
        <v>66</v>
      </c>
      <c r="I5" s="46">
        <v>43.18</v>
      </c>
      <c r="J5" s="55">
        <v>27</v>
      </c>
      <c r="K5" s="50" t="s">
        <v>67</v>
      </c>
      <c r="L5" s="45">
        <v>2.57</v>
      </c>
      <c r="M5" s="54">
        <v>24</v>
      </c>
      <c r="N5" s="50" t="s">
        <v>68</v>
      </c>
      <c r="O5" s="45">
        <v>6.84</v>
      </c>
      <c r="P5" s="54">
        <v>32</v>
      </c>
      <c r="Q5" s="53">
        <v>83</v>
      </c>
    </row>
    <row r="6" spans="1:17" ht="12">
      <c r="A6" s="30">
        <v>5</v>
      </c>
      <c r="B6" s="68">
        <v>2</v>
      </c>
      <c r="C6" s="49" t="s">
        <v>181</v>
      </c>
      <c r="D6" s="49" t="s">
        <v>182</v>
      </c>
      <c r="E6" s="48">
        <v>2340537</v>
      </c>
      <c r="F6" s="47">
        <v>41332</v>
      </c>
      <c r="G6" s="49" t="s">
        <v>65</v>
      </c>
      <c r="H6" s="50" t="s">
        <v>66</v>
      </c>
      <c r="I6" s="46">
        <v>41.9</v>
      </c>
      <c r="J6" s="55">
        <v>29</v>
      </c>
      <c r="K6" s="50" t="s">
        <v>67</v>
      </c>
      <c r="L6" s="45">
        <v>2.83</v>
      </c>
      <c r="M6" s="54">
        <v>28</v>
      </c>
      <c r="N6" s="50" t="s">
        <v>68</v>
      </c>
      <c r="O6" s="45">
        <v>5.53</v>
      </c>
      <c r="P6" s="54">
        <v>25</v>
      </c>
      <c r="Q6" s="53">
        <v>82</v>
      </c>
    </row>
    <row r="7" spans="1:17" ht="12">
      <c r="A7" s="30">
        <v>6</v>
      </c>
      <c r="B7" s="56">
        <v>3</v>
      </c>
      <c r="C7" s="49" t="s">
        <v>185</v>
      </c>
      <c r="D7" s="49" t="s">
        <v>186</v>
      </c>
      <c r="E7" s="48">
        <v>2363050</v>
      </c>
      <c r="F7" s="47">
        <v>41706</v>
      </c>
      <c r="G7" s="49" t="s">
        <v>65</v>
      </c>
      <c r="H7" s="50" t="s">
        <v>66</v>
      </c>
      <c r="I7" s="46">
        <v>41.2</v>
      </c>
      <c r="J7" s="55">
        <v>29</v>
      </c>
      <c r="K7" s="50" t="s">
        <v>67</v>
      </c>
      <c r="L7" s="45">
        <v>2.85</v>
      </c>
      <c r="M7" s="54">
        <v>29</v>
      </c>
      <c r="N7" s="50" t="s">
        <v>68</v>
      </c>
      <c r="O7" s="45">
        <v>5.25</v>
      </c>
      <c r="P7" s="54">
        <v>24</v>
      </c>
      <c r="Q7" s="53">
        <v>82</v>
      </c>
    </row>
    <row r="8" spans="1:17" ht="12">
      <c r="A8" s="30">
        <v>7</v>
      </c>
      <c r="B8" s="68">
        <v>51</v>
      </c>
      <c r="C8" s="49" t="s">
        <v>242</v>
      </c>
      <c r="D8" s="49" t="s">
        <v>243</v>
      </c>
      <c r="E8" s="48">
        <v>2304588</v>
      </c>
      <c r="F8" s="47">
        <v>41585</v>
      </c>
      <c r="G8" s="49" t="s">
        <v>158</v>
      </c>
      <c r="H8" s="50" t="s">
        <v>66</v>
      </c>
      <c r="I8" s="46">
        <v>43.2</v>
      </c>
      <c r="J8" s="55">
        <v>27</v>
      </c>
      <c r="K8" s="50" t="s">
        <v>67</v>
      </c>
      <c r="L8" s="45">
        <v>2.69</v>
      </c>
      <c r="M8" s="55">
        <v>26</v>
      </c>
      <c r="N8" s="50" t="s">
        <v>68</v>
      </c>
      <c r="O8" s="45">
        <v>6.29</v>
      </c>
      <c r="P8" s="55">
        <v>29</v>
      </c>
      <c r="Q8" s="53">
        <v>82</v>
      </c>
    </row>
    <row r="9" spans="1:17" ht="12">
      <c r="A9" s="30">
        <v>8</v>
      </c>
      <c r="B9" s="56">
        <v>26</v>
      </c>
      <c r="C9" s="49" t="s">
        <v>269</v>
      </c>
      <c r="D9" s="49" t="s">
        <v>270</v>
      </c>
      <c r="E9" s="48">
        <v>2192621</v>
      </c>
      <c r="F9" s="47">
        <v>41328</v>
      </c>
      <c r="G9" s="49" t="s">
        <v>96</v>
      </c>
      <c r="H9" s="50" t="s">
        <v>66</v>
      </c>
      <c r="I9" s="46">
        <v>41.6</v>
      </c>
      <c r="J9" s="55">
        <v>29</v>
      </c>
      <c r="K9" s="50" t="s">
        <v>67</v>
      </c>
      <c r="L9" s="45">
        <v>2.53</v>
      </c>
      <c r="M9" s="54">
        <v>23</v>
      </c>
      <c r="N9" s="50" t="s">
        <v>68</v>
      </c>
      <c r="O9" s="45">
        <v>6.1</v>
      </c>
      <c r="P9" s="54">
        <v>28</v>
      </c>
      <c r="Q9" s="53">
        <v>80</v>
      </c>
    </row>
    <row r="10" spans="1:17" ht="12">
      <c r="A10" s="30">
        <v>9</v>
      </c>
      <c r="B10" s="68">
        <v>52</v>
      </c>
      <c r="C10" s="49" t="s">
        <v>238</v>
      </c>
      <c r="D10" s="49" t="s">
        <v>239</v>
      </c>
      <c r="E10" s="48">
        <v>2389000</v>
      </c>
      <c r="F10" s="47">
        <v>41690</v>
      </c>
      <c r="G10" s="49" t="s">
        <v>158</v>
      </c>
      <c r="H10" s="50" t="s">
        <v>66</v>
      </c>
      <c r="I10" s="46">
        <v>42.9</v>
      </c>
      <c r="J10" s="55">
        <v>28</v>
      </c>
      <c r="K10" s="50" t="s">
        <v>67</v>
      </c>
      <c r="L10" s="45">
        <v>2.66</v>
      </c>
      <c r="M10" s="54">
        <v>26</v>
      </c>
      <c r="N10" s="50" t="s">
        <v>68</v>
      </c>
      <c r="O10" s="45">
        <v>5.34</v>
      </c>
      <c r="P10" s="54">
        <v>24</v>
      </c>
      <c r="Q10" s="53">
        <v>78</v>
      </c>
    </row>
    <row r="11" spans="1:23" ht="12.75">
      <c r="A11" s="30">
        <v>10</v>
      </c>
      <c r="B11" s="56">
        <v>4</v>
      </c>
      <c r="C11" s="49" t="s">
        <v>85</v>
      </c>
      <c r="D11" s="49" t="s">
        <v>203</v>
      </c>
      <c r="E11" s="48">
        <v>2339203</v>
      </c>
      <c r="F11" s="47">
        <v>41438</v>
      </c>
      <c r="G11" s="49" t="s">
        <v>65</v>
      </c>
      <c r="H11" s="50" t="s">
        <v>66</v>
      </c>
      <c r="I11" s="46">
        <v>43.1</v>
      </c>
      <c r="J11" s="55">
        <v>27</v>
      </c>
      <c r="K11" s="50" t="s">
        <v>67</v>
      </c>
      <c r="L11" s="45">
        <v>2.46</v>
      </c>
      <c r="M11" s="54">
        <v>22</v>
      </c>
      <c r="N11" s="50" t="s">
        <v>68</v>
      </c>
      <c r="O11" s="45">
        <v>6.15</v>
      </c>
      <c r="P11" s="54">
        <v>28</v>
      </c>
      <c r="Q11" s="53">
        <v>77</v>
      </c>
      <c r="S11"/>
      <c r="T11"/>
      <c r="U11"/>
      <c r="V11"/>
      <c r="W11"/>
    </row>
    <row r="12" spans="1:17" ht="12">
      <c r="A12" s="30">
        <v>11</v>
      </c>
      <c r="B12" s="68">
        <v>53</v>
      </c>
      <c r="C12" s="49" t="s">
        <v>224</v>
      </c>
      <c r="D12" s="49" t="s">
        <v>194</v>
      </c>
      <c r="E12" s="48">
        <v>2388911</v>
      </c>
      <c r="F12" s="47">
        <v>41620</v>
      </c>
      <c r="G12" s="49" t="s">
        <v>158</v>
      </c>
      <c r="H12" s="50" t="s">
        <v>66</v>
      </c>
      <c r="I12" s="46">
        <v>49.6</v>
      </c>
      <c r="J12" s="55">
        <v>21</v>
      </c>
      <c r="K12" s="50" t="s">
        <v>67</v>
      </c>
      <c r="L12" s="45">
        <v>2.43</v>
      </c>
      <c r="M12" s="54">
        <v>22</v>
      </c>
      <c r="N12" s="50" t="s">
        <v>68</v>
      </c>
      <c r="O12" s="45">
        <v>7.37</v>
      </c>
      <c r="P12" s="54">
        <v>33</v>
      </c>
      <c r="Q12" s="53">
        <v>76</v>
      </c>
    </row>
    <row r="13" spans="1:23" ht="12.75">
      <c r="A13" s="30">
        <v>12</v>
      </c>
      <c r="B13" s="56">
        <v>5</v>
      </c>
      <c r="C13" s="49" t="s">
        <v>199</v>
      </c>
      <c r="D13" s="49" t="s">
        <v>200</v>
      </c>
      <c r="E13" s="48">
        <v>2353104</v>
      </c>
      <c r="F13" s="47">
        <v>41639</v>
      </c>
      <c r="G13" s="49" t="s">
        <v>65</v>
      </c>
      <c r="H13" s="50" t="s">
        <v>66</v>
      </c>
      <c r="I13" s="46">
        <v>43.8</v>
      </c>
      <c r="J13" s="55">
        <v>27</v>
      </c>
      <c r="K13" s="50" t="s">
        <v>67</v>
      </c>
      <c r="L13" s="45">
        <v>2.65</v>
      </c>
      <c r="M13" s="54">
        <v>25</v>
      </c>
      <c r="N13" s="50" t="s">
        <v>68</v>
      </c>
      <c r="O13" s="45">
        <v>5.17</v>
      </c>
      <c r="P13" s="54">
        <v>23</v>
      </c>
      <c r="Q13" s="53">
        <v>75</v>
      </c>
      <c r="S13"/>
      <c r="T13"/>
      <c r="U13"/>
      <c r="V13"/>
      <c r="W13"/>
    </row>
    <row r="14" spans="1:17" ht="12">
      <c r="A14" s="30">
        <v>13</v>
      </c>
      <c r="B14" s="68">
        <v>27</v>
      </c>
      <c r="C14" s="49" t="s">
        <v>288</v>
      </c>
      <c r="D14" s="49" t="s">
        <v>289</v>
      </c>
      <c r="E14" s="48">
        <v>2272906</v>
      </c>
      <c r="F14" s="47">
        <v>41742</v>
      </c>
      <c r="G14" s="49" t="s">
        <v>96</v>
      </c>
      <c r="H14" s="50" t="s">
        <v>66</v>
      </c>
      <c r="I14" s="46">
        <v>46.6</v>
      </c>
      <c r="J14" s="55">
        <v>24</v>
      </c>
      <c r="K14" s="50" t="s">
        <v>67</v>
      </c>
      <c r="L14" s="45">
        <v>2.55</v>
      </c>
      <c r="M14" s="54">
        <v>24</v>
      </c>
      <c r="N14" s="50" t="s">
        <v>68</v>
      </c>
      <c r="O14" s="45">
        <v>5.83</v>
      </c>
      <c r="P14" s="54">
        <v>27</v>
      </c>
      <c r="Q14" s="53">
        <v>75</v>
      </c>
    </row>
    <row r="15" spans="1:23" ht="12.75">
      <c r="A15" s="30">
        <v>14</v>
      </c>
      <c r="B15" s="56">
        <v>6</v>
      </c>
      <c r="C15" s="49" t="s">
        <v>193</v>
      </c>
      <c r="D15" s="49" t="s">
        <v>194</v>
      </c>
      <c r="E15" s="48">
        <v>2184241</v>
      </c>
      <c r="F15" s="47">
        <v>41358</v>
      </c>
      <c r="G15" s="49" t="s">
        <v>65</v>
      </c>
      <c r="H15" s="50" t="s">
        <v>66</v>
      </c>
      <c r="I15" s="46">
        <v>45.1</v>
      </c>
      <c r="J15" s="55">
        <v>25</v>
      </c>
      <c r="K15" s="50" t="s">
        <v>67</v>
      </c>
      <c r="L15" s="45">
        <v>2.45</v>
      </c>
      <c r="M15" s="54">
        <v>22</v>
      </c>
      <c r="N15" s="50" t="s">
        <v>68</v>
      </c>
      <c r="O15" s="45">
        <v>5.9</v>
      </c>
      <c r="P15" s="54">
        <v>27</v>
      </c>
      <c r="Q15" s="53">
        <v>74</v>
      </c>
      <c r="S15"/>
      <c r="T15"/>
      <c r="U15"/>
      <c r="V15"/>
      <c r="W15"/>
    </row>
    <row r="16" spans="1:17" ht="12">
      <c r="A16" s="30">
        <v>15</v>
      </c>
      <c r="B16" s="68">
        <v>54</v>
      </c>
      <c r="C16" s="49" t="s">
        <v>234</v>
      </c>
      <c r="D16" s="49" t="s">
        <v>235</v>
      </c>
      <c r="E16" s="48">
        <v>2420436</v>
      </c>
      <c r="F16" s="47">
        <v>41377</v>
      </c>
      <c r="G16" s="49" t="s">
        <v>158</v>
      </c>
      <c r="H16" s="50" t="s">
        <v>66</v>
      </c>
      <c r="I16" s="46">
        <v>44.6</v>
      </c>
      <c r="J16" s="55">
        <v>26</v>
      </c>
      <c r="K16" s="50" t="s">
        <v>67</v>
      </c>
      <c r="L16" s="45">
        <v>2.76</v>
      </c>
      <c r="M16" s="54">
        <v>27</v>
      </c>
      <c r="N16" s="50" t="s">
        <v>68</v>
      </c>
      <c r="O16" s="45">
        <v>4.77</v>
      </c>
      <c r="P16" s="54">
        <v>21</v>
      </c>
      <c r="Q16" s="53">
        <v>74</v>
      </c>
    </row>
    <row r="17" spans="1:17" ht="12">
      <c r="A17" s="30">
        <v>16</v>
      </c>
      <c r="B17" s="56">
        <v>28</v>
      </c>
      <c r="C17" s="49" t="s">
        <v>279</v>
      </c>
      <c r="D17" s="49" t="s">
        <v>280</v>
      </c>
      <c r="E17" s="48">
        <v>2390136</v>
      </c>
      <c r="F17" s="47">
        <v>42242</v>
      </c>
      <c r="G17" s="49" t="s">
        <v>96</v>
      </c>
      <c r="H17" s="50" t="s">
        <v>66</v>
      </c>
      <c r="I17" s="46">
        <v>42.1</v>
      </c>
      <c r="J17" s="55">
        <v>28</v>
      </c>
      <c r="K17" s="50" t="s">
        <v>67</v>
      </c>
      <c r="L17" s="45">
        <v>2.03</v>
      </c>
      <c r="M17" s="54">
        <v>15</v>
      </c>
      <c r="N17" s="50" t="s">
        <v>68</v>
      </c>
      <c r="O17" s="45">
        <v>6.45</v>
      </c>
      <c r="P17" s="54">
        <v>30</v>
      </c>
      <c r="Q17" s="53">
        <v>73</v>
      </c>
    </row>
    <row r="18" spans="1:17" ht="12">
      <c r="A18" s="30">
        <v>17</v>
      </c>
      <c r="B18" s="68">
        <v>55</v>
      </c>
      <c r="C18" s="49" t="s">
        <v>218</v>
      </c>
      <c r="D18" s="49" t="s">
        <v>202</v>
      </c>
      <c r="E18" s="48">
        <v>2358177</v>
      </c>
      <c r="F18" s="47">
        <v>41703</v>
      </c>
      <c r="G18" s="49" t="s">
        <v>158</v>
      </c>
      <c r="H18" s="50" t="s">
        <v>66</v>
      </c>
      <c r="I18" s="46">
        <v>46.2</v>
      </c>
      <c r="J18" s="55">
        <v>24</v>
      </c>
      <c r="K18" s="50" t="s">
        <v>67</v>
      </c>
      <c r="L18" s="45">
        <v>2.68</v>
      </c>
      <c r="M18" s="54">
        <v>26</v>
      </c>
      <c r="N18" s="50" t="s">
        <v>68</v>
      </c>
      <c r="O18" s="45">
        <v>5.18</v>
      </c>
      <c r="P18" s="54">
        <v>23</v>
      </c>
      <c r="Q18" s="53">
        <v>73</v>
      </c>
    </row>
    <row r="19" spans="1:23" ht="12">
      <c r="A19" s="30">
        <v>18</v>
      </c>
      <c r="B19" s="202">
        <v>23</v>
      </c>
      <c r="C19" s="203" t="s">
        <v>210</v>
      </c>
      <c r="D19" s="203" t="s">
        <v>211</v>
      </c>
      <c r="E19" s="204">
        <v>2413891</v>
      </c>
      <c r="F19" s="205">
        <v>41392</v>
      </c>
      <c r="G19" s="203" t="s">
        <v>104</v>
      </c>
      <c r="H19" s="206" t="s">
        <v>66</v>
      </c>
      <c r="I19" s="207">
        <v>48.5</v>
      </c>
      <c r="J19" s="208">
        <v>22</v>
      </c>
      <c r="K19" s="206" t="s">
        <v>67</v>
      </c>
      <c r="L19" s="209">
        <v>2.63</v>
      </c>
      <c r="M19" s="208">
        <v>25</v>
      </c>
      <c r="N19" s="206" t="s">
        <v>68</v>
      </c>
      <c r="O19" s="209">
        <v>5.48</v>
      </c>
      <c r="P19" s="208">
        <v>25</v>
      </c>
      <c r="Q19" s="210">
        <v>72</v>
      </c>
      <c r="R19" s="236"/>
      <c r="S19" s="237"/>
      <c r="T19" s="237"/>
      <c r="U19" s="237"/>
      <c r="V19" s="237"/>
      <c r="W19" s="237"/>
    </row>
    <row r="20" spans="1:23" ht="12.75">
      <c r="A20" s="30">
        <v>19</v>
      </c>
      <c r="B20" s="68">
        <v>7</v>
      </c>
      <c r="C20" s="49" t="s">
        <v>197</v>
      </c>
      <c r="D20" s="49" t="s">
        <v>198</v>
      </c>
      <c r="E20" s="48">
        <v>2283473</v>
      </c>
      <c r="F20" s="47">
        <v>41280</v>
      </c>
      <c r="G20" s="49" t="s">
        <v>65</v>
      </c>
      <c r="H20" s="50" t="s">
        <v>66</v>
      </c>
      <c r="I20" s="46">
        <v>47.4</v>
      </c>
      <c r="J20" s="55">
        <v>23</v>
      </c>
      <c r="K20" s="50" t="s">
        <v>67</v>
      </c>
      <c r="L20" s="45">
        <v>2.39</v>
      </c>
      <c r="M20" s="54">
        <v>21</v>
      </c>
      <c r="N20" s="50" t="s">
        <v>68</v>
      </c>
      <c r="O20" s="45">
        <v>5.92</v>
      </c>
      <c r="P20" s="54">
        <v>27</v>
      </c>
      <c r="Q20" s="53">
        <v>71</v>
      </c>
      <c r="S20"/>
      <c r="T20"/>
      <c r="U20"/>
      <c r="V20"/>
      <c r="W20"/>
    </row>
    <row r="21" spans="1:17" ht="12">
      <c r="A21" s="30">
        <v>20</v>
      </c>
      <c r="B21" s="56">
        <v>29</v>
      </c>
      <c r="C21" s="49" t="s">
        <v>294</v>
      </c>
      <c r="D21" s="49" t="s">
        <v>295</v>
      </c>
      <c r="E21" s="48">
        <v>2343075</v>
      </c>
      <c r="F21" s="47">
        <v>41673</v>
      </c>
      <c r="G21" s="49" t="s">
        <v>96</v>
      </c>
      <c r="H21" s="50" t="s">
        <v>66</v>
      </c>
      <c r="I21" s="46">
        <v>43.9</v>
      </c>
      <c r="J21" s="55">
        <v>27</v>
      </c>
      <c r="K21" s="50" t="s">
        <v>67</v>
      </c>
      <c r="L21" s="45">
        <v>2.53</v>
      </c>
      <c r="M21" s="54">
        <v>23</v>
      </c>
      <c r="N21" s="50" t="s">
        <v>68</v>
      </c>
      <c r="O21" s="45">
        <v>4.73</v>
      </c>
      <c r="P21" s="54">
        <v>21</v>
      </c>
      <c r="Q21" s="53">
        <v>71</v>
      </c>
    </row>
    <row r="22" spans="1:17" ht="12.75" thickBot="1">
      <c r="A22" s="30">
        <v>21</v>
      </c>
      <c r="B22" s="105">
        <v>56</v>
      </c>
      <c r="C22" s="106" t="s">
        <v>159</v>
      </c>
      <c r="D22" s="106" t="s">
        <v>221</v>
      </c>
      <c r="E22" s="107">
        <v>2204710</v>
      </c>
      <c r="F22" s="108">
        <v>41424</v>
      </c>
      <c r="G22" s="106" t="s">
        <v>158</v>
      </c>
      <c r="H22" s="109" t="s">
        <v>66</v>
      </c>
      <c r="I22" s="110">
        <v>45.9</v>
      </c>
      <c r="J22" s="111">
        <v>25</v>
      </c>
      <c r="K22" s="109" t="s">
        <v>67</v>
      </c>
      <c r="L22" s="112">
        <v>2.59</v>
      </c>
      <c r="M22" s="238">
        <v>24</v>
      </c>
      <c r="N22" s="109" t="s">
        <v>68</v>
      </c>
      <c r="O22" s="112">
        <v>4.9</v>
      </c>
      <c r="P22" s="238">
        <v>22</v>
      </c>
      <c r="Q22" s="113">
        <v>71</v>
      </c>
    </row>
    <row r="23" spans="1:23" s="237" customFormat="1" ht="12.75" thickTop="1">
      <c r="A23" s="30">
        <v>22</v>
      </c>
      <c r="B23" s="68">
        <v>67</v>
      </c>
      <c r="C23" s="69" t="s">
        <v>226</v>
      </c>
      <c r="D23" s="69" t="s">
        <v>227</v>
      </c>
      <c r="E23" s="70">
        <v>2353361</v>
      </c>
      <c r="F23" s="71">
        <v>41599</v>
      </c>
      <c r="G23" s="69" t="s">
        <v>149</v>
      </c>
      <c r="H23" s="72" t="s">
        <v>66</v>
      </c>
      <c r="I23" s="73">
        <v>45.2</v>
      </c>
      <c r="J23" s="74">
        <v>25</v>
      </c>
      <c r="K23" s="72" t="s">
        <v>67</v>
      </c>
      <c r="L23" s="75">
        <v>2.42</v>
      </c>
      <c r="M23" s="74">
        <v>22</v>
      </c>
      <c r="N23" s="72" t="s">
        <v>68</v>
      </c>
      <c r="O23" s="75">
        <v>5.03</v>
      </c>
      <c r="P23" s="74">
        <v>23</v>
      </c>
      <c r="Q23" s="76">
        <v>70</v>
      </c>
      <c r="R23" s="36"/>
      <c r="S23" s="35"/>
      <c r="T23" s="35"/>
      <c r="U23" s="35"/>
      <c r="V23" s="35"/>
      <c r="W23" s="35"/>
    </row>
    <row r="24" spans="1:23" s="237" customFormat="1" ht="12.75" thickBot="1">
      <c r="A24" s="30">
        <v>23</v>
      </c>
      <c r="B24" s="105">
        <v>57</v>
      </c>
      <c r="C24" s="106" t="s">
        <v>236</v>
      </c>
      <c r="D24" s="106" t="s">
        <v>237</v>
      </c>
      <c r="E24" s="107">
        <v>2388941</v>
      </c>
      <c r="F24" s="108">
        <v>41429</v>
      </c>
      <c r="G24" s="106" t="s">
        <v>158</v>
      </c>
      <c r="H24" s="109" t="s">
        <v>66</v>
      </c>
      <c r="I24" s="110">
        <v>45.9</v>
      </c>
      <c r="J24" s="111">
        <v>25</v>
      </c>
      <c r="K24" s="109" t="s">
        <v>67</v>
      </c>
      <c r="L24" s="112">
        <v>2.25</v>
      </c>
      <c r="M24" s="238">
        <v>19</v>
      </c>
      <c r="N24" s="109" t="s">
        <v>68</v>
      </c>
      <c r="O24" s="112">
        <v>5.43</v>
      </c>
      <c r="P24" s="238">
        <v>25</v>
      </c>
      <c r="Q24" s="113">
        <v>69</v>
      </c>
      <c r="R24" s="36"/>
      <c r="S24" s="35"/>
      <c r="T24" s="35"/>
      <c r="U24" s="35"/>
      <c r="V24" s="35"/>
      <c r="W24" s="35"/>
    </row>
    <row r="25" spans="1:17" ht="12.75" thickTop="1">
      <c r="A25" s="30">
        <v>24</v>
      </c>
      <c r="B25" s="68">
        <v>58</v>
      </c>
      <c r="C25" s="69" t="s">
        <v>244</v>
      </c>
      <c r="D25" s="69" t="s">
        <v>245</v>
      </c>
      <c r="E25" s="70">
        <v>2388995</v>
      </c>
      <c r="F25" s="71">
        <v>41771</v>
      </c>
      <c r="G25" s="69" t="s">
        <v>158</v>
      </c>
      <c r="H25" s="72" t="s">
        <v>66</v>
      </c>
      <c r="I25" s="73">
        <v>48.6</v>
      </c>
      <c r="J25" s="74">
        <v>22</v>
      </c>
      <c r="K25" s="72" t="s">
        <v>67</v>
      </c>
      <c r="L25" s="75">
        <v>2.34</v>
      </c>
      <c r="M25" s="239">
        <v>20</v>
      </c>
      <c r="N25" s="72" t="s">
        <v>68</v>
      </c>
      <c r="O25" s="75">
        <v>5.84</v>
      </c>
      <c r="P25" s="239">
        <v>27</v>
      </c>
      <c r="Q25" s="76">
        <v>69</v>
      </c>
    </row>
    <row r="26" spans="1:23" ht="12.75">
      <c r="A26" s="30">
        <v>25</v>
      </c>
      <c r="B26" s="68">
        <v>8</v>
      </c>
      <c r="C26" s="49" t="s">
        <v>171</v>
      </c>
      <c r="D26" s="49" t="s">
        <v>172</v>
      </c>
      <c r="E26" s="48">
        <v>2353963</v>
      </c>
      <c r="F26" s="47">
        <v>41382</v>
      </c>
      <c r="G26" s="49" t="s">
        <v>65</v>
      </c>
      <c r="H26" s="50" t="s">
        <v>66</v>
      </c>
      <c r="I26" s="46">
        <v>45.4</v>
      </c>
      <c r="J26" s="55">
        <v>25</v>
      </c>
      <c r="K26" s="50" t="s">
        <v>67</v>
      </c>
      <c r="L26" s="45">
        <v>2.56</v>
      </c>
      <c r="M26" s="55">
        <v>24</v>
      </c>
      <c r="N26" s="50" t="s">
        <v>68</v>
      </c>
      <c r="O26" s="45">
        <v>4.22</v>
      </c>
      <c r="P26" s="55">
        <v>19</v>
      </c>
      <c r="Q26" s="53">
        <v>68</v>
      </c>
      <c r="S26"/>
      <c r="T26"/>
      <c r="U26"/>
      <c r="V26"/>
      <c r="W26"/>
    </row>
    <row r="27" spans="1:23" ht="12.75">
      <c r="A27" s="30">
        <v>26</v>
      </c>
      <c r="B27" s="56">
        <v>9</v>
      </c>
      <c r="C27" s="49" t="s">
        <v>204</v>
      </c>
      <c r="D27" s="49" t="s">
        <v>205</v>
      </c>
      <c r="E27" s="48">
        <v>2306173</v>
      </c>
      <c r="F27" s="47">
        <v>41411</v>
      </c>
      <c r="G27" s="49" t="s">
        <v>65</v>
      </c>
      <c r="H27" s="50" t="s">
        <v>66</v>
      </c>
      <c r="I27" s="46">
        <v>45.8</v>
      </c>
      <c r="J27" s="55">
        <v>25</v>
      </c>
      <c r="K27" s="50" t="s">
        <v>67</v>
      </c>
      <c r="L27" s="45">
        <v>2.44</v>
      </c>
      <c r="M27" s="54">
        <v>22</v>
      </c>
      <c r="N27" s="50" t="s">
        <v>68</v>
      </c>
      <c r="O27" s="45">
        <v>4.67</v>
      </c>
      <c r="P27" s="54">
        <v>21</v>
      </c>
      <c r="Q27" s="53">
        <v>68</v>
      </c>
      <c r="S27"/>
      <c r="T27"/>
      <c r="U27"/>
      <c r="V27"/>
      <c r="W27"/>
    </row>
    <row r="28" spans="1:17" ht="12">
      <c r="A28" s="30">
        <v>27</v>
      </c>
      <c r="B28" s="68">
        <v>39</v>
      </c>
      <c r="C28" s="49" t="s">
        <v>246</v>
      </c>
      <c r="D28" s="49" t="s">
        <v>247</v>
      </c>
      <c r="E28" s="48">
        <v>2199875</v>
      </c>
      <c r="F28" s="47">
        <v>41446</v>
      </c>
      <c r="G28" s="49" t="s">
        <v>117</v>
      </c>
      <c r="H28" s="50" t="s">
        <v>66</v>
      </c>
      <c r="I28" s="46">
        <v>47.2</v>
      </c>
      <c r="J28" s="55">
        <v>23</v>
      </c>
      <c r="K28" s="50" t="s">
        <v>67</v>
      </c>
      <c r="L28" s="45">
        <v>2.55</v>
      </c>
      <c r="M28" s="55">
        <v>24</v>
      </c>
      <c r="N28" s="50" t="s">
        <v>68</v>
      </c>
      <c r="O28" s="45">
        <v>4.68</v>
      </c>
      <c r="P28" s="55">
        <v>21</v>
      </c>
      <c r="Q28" s="53">
        <v>68</v>
      </c>
    </row>
    <row r="29" spans="1:23" ht="12.75">
      <c r="A29" s="30">
        <v>28</v>
      </c>
      <c r="B29" s="56">
        <v>10</v>
      </c>
      <c r="C29" s="49" t="s">
        <v>189</v>
      </c>
      <c r="D29" s="49" t="s">
        <v>190</v>
      </c>
      <c r="E29" s="48">
        <v>2425159</v>
      </c>
      <c r="F29" s="47">
        <v>41955</v>
      </c>
      <c r="G29" s="49" t="s">
        <v>65</v>
      </c>
      <c r="H29" s="50" t="s">
        <v>66</v>
      </c>
      <c r="I29" s="46">
        <v>46.2</v>
      </c>
      <c r="J29" s="55">
        <v>24</v>
      </c>
      <c r="K29" s="50" t="s">
        <v>67</v>
      </c>
      <c r="L29" s="45">
        <v>2.4</v>
      </c>
      <c r="M29" s="54">
        <v>21</v>
      </c>
      <c r="N29" s="50" t="s">
        <v>68</v>
      </c>
      <c r="O29" s="45">
        <v>4.76</v>
      </c>
      <c r="P29" s="54">
        <v>21</v>
      </c>
      <c r="Q29" s="53">
        <v>66</v>
      </c>
      <c r="S29"/>
      <c r="T29"/>
      <c r="U29"/>
      <c r="V29"/>
      <c r="W29"/>
    </row>
    <row r="30" spans="1:17" ht="12">
      <c r="A30" s="30">
        <v>29</v>
      </c>
      <c r="B30" s="68">
        <v>30</v>
      </c>
      <c r="C30" s="49" t="s">
        <v>273</v>
      </c>
      <c r="D30" s="49" t="s">
        <v>274</v>
      </c>
      <c r="E30" s="48">
        <v>2361056</v>
      </c>
      <c r="F30" s="47">
        <v>42178</v>
      </c>
      <c r="G30" s="49" t="s">
        <v>96</v>
      </c>
      <c r="H30" s="50" t="s">
        <v>66</v>
      </c>
      <c r="I30" s="46">
        <v>49.9</v>
      </c>
      <c r="J30" s="55">
        <v>21</v>
      </c>
      <c r="K30" s="50" t="s">
        <v>67</v>
      </c>
      <c r="L30" s="45">
        <v>2.71</v>
      </c>
      <c r="M30" s="54">
        <v>26</v>
      </c>
      <c r="N30" s="50" t="s">
        <v>68</v>
      </c>
      <c r="O30" s="45">
        <v>4.38</v>
      </c>
      <c r="P30" s="54">
        <v>19</v>
      </c>
      <c r="Q30" s="53">
        <v>66</v>
      </c>
    </row>
    <row r="31" spans="1:17" ht="12">
      <c r="A31" s="30">
        <v>30</v>
      </c>
      <c r="B31" s="56">
        <v>31</v>
      </c>
      <c r="C31" s="49" t="s">
        <v>286</v>
      </c>
      <c r="D31" s="49" t="s">
        <v>287</v>
      </c>
      <c r="E31" s="48">
        <v>2272847</v>
      </c>
      <c r="F31" s="47">
        <v>41866</v>
      </c>
      <c r="G31" s="49" t="s">
        <v>96</v>
      </c>
      <c r="H31" s="50" t="s">
        <v>66</v>
      </c>
      <c r="I31" s="46">
        <v>48.53</v>
      </c>
      <c r="J31" s="55">
        <v>22</v>
      </c>
      <c r="K31" s="50" t="s">
        <v>67</v>
      </c>
      <c r="L31" s="45">
        <v>2.3</v>
      </c>
      <c r="M31" s="54">
        <v>20</v>
      </c>
      <c r="N31" s="50" t="s">
        <v>68</v>
      </c>
      <c r="O31" s="45">
        <v>5.32</v>
      </c>
      <c r="P31" s="54">
        <v>24</v>
      </c>
      <c r="Q31" s="53">
        <v>66</v>
      </c>
    </row>
    <row r="32" spans="1:23" ht="12.75">
      <c r="A32" s="30">
        <v>31</v>
      </c>
      <c r="B32" s="68">
        <v>11</v>
      </c>
      <c r="C32" s="49" t="s">
        <v>187</v>
      </c>
      <c r="D32" s="49" t="s">
        <v>188</v>
      </c>
      <c r="E32" s="48">
        <v>2269485</v>
      </c>
      <c r="F32" s="47">
        <v>41841</v>
      </c>
      <c r="G32" s="49" t="s">
        <v>65</v>
      </c>
      <c r="H32" s="50" t="s">
        <v>66</v>
      </c>
      <c r="I32" s="46">
        <v>45.4</v>
      </c>
      <c r="J32" s="55">
        <v>25</v>
      </c>
      <c r="K32" s="50" t="s">
        <v>67</v>
      </c>
      <c r="L32" s="45">
        <v>2.22</v>
      </c>
      <c r="M32" s="54">
        <v>18</v>
      </c>
      <c r="N32" s="50" t="s">
        <v>68</v>
      </c>
      <c r="O32" s="45">
        <v>4.8</v>
      </c>
      <c r="P32" s="54">
        <v>22</v>
      </c>
      <c r="Q32" s="53">
        <v>65</v>
      </c>
      <c r="S32"/>
      <c r="T32"/>
      <c r="U32"/>
      <c r="V32"/>
      <c r="W32"/>
    </row>
    <row r="33" spans="1:17" ht="12">
      <c r="A33" s="30">
        <v>32</v>
      </c>
      <c r="B33" s="56">
        <v>32</v>
      </c>
      <c r="C33" s="49" t="s">
        <v>292</v>
      </c>
      <c r="D33" s="49" t="s">
        <v>293</v>
      </c>
      <c r="E33" s="48">
        <v>2354532</v>
      </c>
      <c r="F33" s="47">
        <v>42187</v>
      </c>
      <c r="G33" s="49" t="s">
        <v>96</v>
      </c>
      <c r="H33" s="50" t="s">
        <v>66</v>
      </c>
      <c r="I33" s="46">
        <v>47.6</v>
      </c>
      <c r="J33" s="55">
        <v>23</v>
      </c>
      <c r="K33" s="50" t="s">
        <v>67</v>
      </c>
      <c r="L33" s="45">
        <v>2.21</v>
      </c>
      <c r="M33" s="54">
        <v>18</v>
      </c>
      <c r="N33" s="50" t="s">
        <v>68</v>
      </c>
      <c r="O33" s="45">
        <v>5.24</v>
      </c>
      <c r="P33" s="54">
        <v>24</v>
      </c>
      <c r="Q33" s="53">
        <v>65</v>
      </c>
    </row>
    <row r="34" spans="1:17" ht="12">
      <c r="A34" s="30">
        <v>33</v>
      </c>
      <c r="B34" s="68">
        <v>33</v>
      </c>
      <c r="C34" s="49" t="s">
        <v>277</v>
      </c>
      <c r="D34" s="49" t="s">
        <v>278</v>
      </c>
      <c r="E34" s="48">
        <v>2343063</v>
      </c>
      <c r="F34" s="47">
        <v>41706</v>
      </c>
      <c r="G34" s="49" t="s">
        <v>96</v>
      </c>
      <c r="H34" s="50" t="s">
        <v>66</v>
      </c>
      <c r="I34" s="46">
        <v>47.35</v>
      </c>
      <c r="J34" s="55">
        <v>23</v>
      </c>
      <c r="K34" s="50" t="s">
        <v>67</v>
      </c>
      <c r="L34" s="45">
        <v>2.65</v>
      </c>
      <c r="M34" s="54">
        <v>25</v>
      </c>
      <c r="N34" s="50" t="s">
        <v>68</v>
      </c>
      <c r="O34" s="45">
        <v>3.7</v>
      </c>
      <c r="P34" s="54">
        <v>16</v>
      </c>
      <c r="Q34" s="53">
        <v>64</v>
      </c>
    </row>
    <row r="35" spans="1:17" ht="12">
      <c r="A35" s="30">
        <v>34</v>
      </c>
      <c r="B35" s="56">
        <v>40</v>
      </c>
      <c r="C35" s="49" t="s">
        <v>259</v>
      </c>
      <c r="D35" s="49" t="s">
        <v>260</v>
      </c>
      <c r="E35" s="48">
        <v>2353264</v>
      </c>
      <c r="F35" s="47">
        <v>41694</v>
      </c>
      <c r="G35" s="49" t="s">
        <v>117</v>
      </c>
      <c r="H35" s="50" t="s">
        <v>66</v>
      </c>
      <c r="I35" s="46">
        <v>50</v>
      </c>
      <c r="J35" s="55">
        <v>20</v>
      </c>
      <c r="K35" s="50" t="s">
        <v>67</v>
      </c>
      <c r="L35" s="45">
        <v>2.29</v>
      </c>
      <c r="M35" s="54">
        <v>19</v>
      </c>
      <c r="N35" s="50" t="s">
        <v>68</v>
      </c>
      <c r="O35" s="45">
        <v>5.36</v>
      </c>
      <c r="P35" s="54">
        <v>24</v>
      </c>
      <c r="Q35" s="53">
        <v>63</v>
      </c>
    </row>
    <row r="36" spans="1:17" ht="12">
      <c r="A36" s="30">
        <v>35</v>
      </c>
      <c r="B36" s="68">
        <v>59</v>
      </c>
      <c r="C36" s="49" t="s">
        <v>225</v>
      </c>
      <c r="D36" s="49" t="s">
        <v>203</v>
      </c>
      <c r="E36" s="48">
        <v>2299045</v>
      </c>
      <c r="F36" s="47">
        <v>41411</v>
      </c>
      <c r="G36" s="49" t="s">
        <v>158</v>
      </c>
      <c r="H36" s="50" t="s">
        <v>66</v>
      </c>
      <c r="I36" s="46">
        <v>54</v>
      </c>
      <c r="J36" s="55">
        <v>16</v>
      </c>
      <c r="K36" s="50" t="s">
        <v>67</v>
      </c>
      <c r="L36" s="45">
        <v>2.53</v>
      </c>
      <c r="M36" s="54">
        <v>23</v>
      </c>
      <c r="N36" s="50" t="s">
        <v>68</v>
      </c>
      <c r="O36" s="45">
        <v>5.32</v>
      </c>
      <c r="P36" s="54">
        <v>24</v>
      </c>
      <c r="Q36" s="53">
        <v>63</v>
      </c>
    </row>
    <row r="37" spans="1:23" ht="12.75">
      <c r="A37" s="30">
        <v>36</v>
      </c>
      <c r="B37" s="56">
        <v>12</v>
      </c>
      <c r="C37" s="49" t="s">
        <v>195</v>
      </c>
      <c r="D37" s="49" t="s">
        <v>196</v>
      </c>
      <c r="E37" s="48">
        <v>2225400</v>
      </c>
      <c r="F37" s="47">
        <v>41470</v>
      </c>
      <c r="G37" s="49" t="s">
        <v>65</v>
      </c>
      <c r="H37" s="50" t="s">
        <v>66</v>
      </c>
      <c r="I37" s="46">
        <v>45.6</v>
      </c>
      <c r="J37" s="55">
        <v>25</v>
      </c>
      <c r="K37" s="50" t="s">
        <v>67</v>
      </c>
      <c r="L37" s="45">
        <v>2.19</v>
      </c>
      <c r="M37" s="54">
        <v>18</v>
      </c>
      <c r="N37" s="50" t="s">
        <v>68</v>
      </c>
      <c r="O37" s="45">
        <v>4.25</v>
      </c>
      <c r="P37" s="54">
        <v>19</v>
      </c>
      <c r="Q37" s="53">
        <v>62</v>
      </c>
      <c r="S37"/>
      <c r="T37"/>
      <c r="U37"/>
      <c r="V37"/>
      <c r="W37"/>
    </row>
    <row r="38" spans="1:17" ht="12">
      <c r="A38" s="30">
        <v>37</v>
      </c>
      <c r="B38" s="68">
        <v>41</v>
      </c>
      <c r="C38" s="49" t="s">
        <v>257</v>
      </c>
      <c r="D38" s="49" t="s">
        <v>258</v>
      </c>
      <c r="E38" s="48">
        <v>2177185</v>
      </c>
      <c r="F38" s="47">
        <v>41961</v>
      </c>
      <c r="G38" s="49" t="s">
        <v>117</v>
      </c>
      <c r="H38" s="50" t="s">
        <v>66</v>
      </c>
      <c r="I38" s="46">
        <v>52.7</v>
      </c>
      <c r="J38" s="55">
        <v>18</v>
      </c>
      <c r="K38" s="50" t="s">
        <v>67</v>
      </c>
      <c r="L38" s="45">
        <v>2.74</v>
      </c>
      <c r="M38" s="54">
        <v>27</v>
      </c>
      <c r="N38" s="50" t="s">
        <v>68</v>
      </c>
      <c r="O38" s="45">
        <v>3.9</v>
      </c>
      <c r="P38" s="54">
        <v>17</v>
      </c>
      <c r="Q38" s="53">
        <v>62</v>
      </c>
    </row>
    <row r="39" spans="1:23" ht="13.5" thickBot="1">
      <c r="A39" s="30">
        <v>38</v>
      </c>
      <c r="B39" s="105">
        <v>13</v>
      </c>
      <c r="C39" s="106" t="s">
        <v>206</v>
      </c>
      <c r="D39" s="106" t="s">
        <v>207</v>
      </c>
      <c r="E39" s="107">
        <v>2305713</v>
      </c>
      <c r="F39" s="108">
        <v>41879</v>
      </c>
      <c r="G39" s="106" t="s">
        <v>65</v>
      </c>
      <c r="H39" s="109" t="s">
        <v>66</v>
      </c>
      <c r="I39" s="110">
        <v>44.2</v>
      </c>
      <c r="J39" s="111">
        <v>26</v>
      </c>
      <c r="K39" s="109" t="s">
        <v>67</v>
      </c>
      <c r="L39" s="112">
        <v>2.44</v>
      </c>
      <c r="M39" s="238">
        <v>22</v>
      </c>
      <c r="N39" s="109" t="s">
        <v>68</v>
      </c>
      <c r="O39" s="112">
        <v>3.15</v>
      </c>
      <c r="P39" s="238">
        <v>13</v>
      </c>
      <c r="Q39" s="113">
        <v>61</v>
      </c>
      <c r="S39"/>
      <c r="T39"/>
      <c r="U39"/>
      <c r="V39"/>
      <c r="W39"/>
    </row>
    <row r="40" spans="1:17" ht="12.75" thickTop="1">
      <c r="A40" s="30">
        <v>39</v>
      </c>
      <c r="B40" s="68">
        <v>60</v>
      </c>
      <c r="C40" s="69" t="s">
        <v>240</v>
      </c>
      <c r="D40" s="69" t="s">
        <v>241</v>
      </c>
      <c r="E40" s="70">
        <v>2185186</v>
      </c>
      <c r="F40" s="71">
        <v>41523</v>
      </c>
      <c r="G40" s="69" t="s">
        <v>158</v>
      </c>
      <c r="H40" s="72" t="s">
        <v>66</v>
      </c>
      <c r="I40" s="73">
        <v>47.5</v>
      </c>
      <c r="J40" s="74">
        <v>23</v>
      </c>
      <c r="K40" s="72" t="s">
        <v>67</v>
      </c>
      <c r="L40" s="75">
        <v>2.3</v>
      </c>
      <c r="M40" s="239">
        <v>20</v>
      </c>
      <c r="N40" s="72" t="s">
        <v>68</v>
      </c>
      <c r="O40" s="75">
        <v>4.1</v>
      </c>
      <c r="P40" s="239">
        <v>18</v>
      </c>
      <c r="Q40" s="76">
        <v>61</v>
      </c>
    </row>
    <row r="41" spans="1:17" ht="12">
      <c r="A41" s="30">
        <v>40</v>
      </c>
      <c r="B41" s="56">
        <v>42</v>
      </c>
      <c r="C41" s="49" t="s">
        <v>265</v>
      </c>
      <c r="D41" s="49" t="s">
        <v>266</v>
      </c>
      <c r="E41" s="48">
        <v>2269570</v>
      </c>
      <c r="F41" s="47">
        <v>42024</v>
      </c>
      <c r="G41" s="49" t="s">
        <v>117</v>
      </c>
      <c r="H41" s="50" t="s">
        <v>66</v>
      </c>
      <c r="I41" s="46">
        <v>50.1</v>
      </c>
      <c r="J41" s="55">
        <v>20</v>
      </c>
      <c r="K41" s="50" t="s">
        <v>67</v>
      </c>
      <c r="L41" s="45">
        <v>2.35</v>
      </c>
      <c r="M41" s="54">
        <v>20</v>
      </c>
      <c r="N41" s="50" t="s">
        <v>68</v>
      </c>
      <c r="O41" s="45">
        <v>4.28</v>
      </c>
      <c r="P41" s="54">
        <v>19</v>
      </c>
      <c r="Q41" s="53">
        <v>59</v>
      </c>
    </row>
    <row r="42" spans="1:23" ht="12.75">
      <c r="A42" s="30">
        <v>41</v>
      </c>
      <c r="B42" s="68">
        <v>14</v>
      </c>
      <c r="C42" s="49" t="s">
        <v>191</v>
      </c>
      <c r="D42" s="49" t="s">
        <v>192</v>
      </c>
      <c r="E42" s="48">
        <v>2394422</v>
      </c>
      <c r="F42" s="47">
        <v>41788</v>
      </c>
      <c r="G42" s="49" t="s">
        <v>65</v>
      </c>
      <c r="H42" s="50" t="s">
        <v>66</v>
      </c>
      <c r="I42" s="46">
        <v>46.4</v>
      </c>
      <c r="J42" s="55">
        <v>24</v>
      </c>
      <c r="K42" s="50" t="s">
        <v>67</v>
      </c>
      <c r="L42" s="45">
        <v>2.25</v>
      </c>
      <c r="M42" s="54">
        <v>19</v>
      </c>
      <c r="N42" s="50" t="s">
        <v>68</v>
      </c>
      <c r="O42" s="45">
        <v>3.4</v>
      </c>
      <c r="P42" s="54">
        <v>15</v>
      </c>
      <c r="Q42" s="53">
        <v>58</v>
      </c>
      <c r="S42"/>
      <c r="T42"/>
      <c r="U42"/>
      <c r="V42"/>
      <c r="W42"/>
    </row>
    <row r="43" spans="1:17" ht="12">
      <c r="A43" s="30">
        <v>42</v>
      </c>
      <c r="B43" s="56">
        <v>61</v>
      </c>
      <c r="C43" s="49" t="s">
        <v>216</v>
      </c>
      <c r="D43" s="49" t="s">
        <v>217</v>
      </c>
      <c r="E43" s="48">
        <v>2294077</v>
      </c>
      <c r="F43" s="47">
        <v>41778</v>
      </c>
      <c r="G43" s="49" t="s">
        <v>158</v>
      </c>
      <c r="H43" s="50" t="s">
        <v>66</v>
      </c>
      <c r="I43" s="46">
        <v>47.4</v>
      </c>
      <c r="J43" s="55">
        <v>23</v>
      </c>
      <c r="K43" s="50" t="s">
        <v>67</v>
      </c>
      <c r="L43" s="45">
        <v>2.25</v>
      </c>
      <c r="M43" s="54">
        <v>19</v>
      </c>
      <c r="N43" s="50" t="s">
        <v>68</v>
      </c>
      <c r="O43" s="45">
        <v>3.71</v>
      </c>
      <c r="P43" s="54">
        <v>16</v>
      </c>
      <c r="Q43" s="53">
        <v>58</v>
      </c>
    </row>
    <row r="44" spans="1:17" ht="12">
      <c r="A44" s="30">
        <v>43</v>
      </c>
      <c r="B44" s="68">
        <v>43</v>
      </c>
      <c r="C44" s="49" t="s">
        <v>267</v>
      </c>
      <c r="D44" s="49" t="s">
        <v>182</v>
      </c>
      <c r="E44" s="48">
        <v>2340508</v>
      </c>
      <c r="F44" s="47">
        <v>41964</v>
      </c>
      <c r="G44" s="49" t="s">
        <v>117</v>
      </c>
      <c r="H44" s="50" t="s">
        <v>66</v>
      </c>
      <c r="I44" s="46">
        <v>49.4</v>
      </c>
      <c r="J44" s="55">
        <v>21</v>
      </c>
      <c r="K44" s="50" t="s">
        <v>67</v>
      </c>
      <c r="L44" s="45">
        <v>1.91</v>
      </c>
      <c r="M44" s="54">
        <v>13</v>
      </c>
      <c r="N44" s="50" t="s">
        <v>68</v>
      </c>
      <c r="O44" s="45">
        <v>4.28</v>
      </c>
      <c r="P44" s="54">
        <v>19</v>
      </c>
      <c r="Q44" s="53">
        <v>53</v>
      </c>
    </row>
    <row r="45" spans="1:23" ht="12.75">
      <c r="A45" s="30">
        <v>44</v>
      </c>
      <c r="B45" s="56">
        <v>15</v>
      </c>
      <c r="C45" s="49" t="s">
        <v>201</v>
      </c>
      <c r="D45" s="49" t="s">
        <v>202</v>
      </c>
      <c r="E45" s="48">
        <v>2195344</v>
      </c>
      <c r="F45" s="47">
        <v>41609</v>
      </c>
      <c r="G45" s="49" t="s">
        <v>65</v>
      </c>
      <c r="H45" s="50" t="s">
        <v>66</v>
      </c>
      <c r="I45" s="46">
        <v>49.9</v>
      </c>
      <c r="J45" s="55">
        <v>21</v>
      </c>
      <c r="K45" s="50" t="s">
        <v>67</v>
      </c>
      <c r="L45" s="45">
        <v>2.08</v>
      </c>
      <c r="M45" s="54">
        <v>16</v>
      </c>
      <c r="N45" s="50" t="s">
        <v>68</v>
      </c>
      <c r="O45" s="45">
        <v>3.5</v>
      </c>
      <c r="P45" s="54">
        <v>15</v>
      </c>
      <c r="Q45" s="53">
        <v>52</v>
      </c>
      <c r="S45"/>
      <c r="T45"/>
      <c r="U45"/>
      <c r="V45"/>
      <c r="W45"/>
    </row>
    <row r="46" spans="1:17" ht="12">
      <c r="A46" s="30">
        <v>45</v>
      </c>
      <c r="B46" s="68">
        <v>34</v>
      </c>
      <c r="C46" s="49" t="s">
        <v>271</v>
      </c>
      <c r="D46" s="49" t="s">
        <v>272</v>
      </c>
      <c r="E46" s="48">
        <v>2361078</v>
      </c>
      <c r="F46" s="47">
        <v>41530</v>
      </c>
      <c r="G46" s="49" t="s">
        <v>96</v>
      </c>
      <c r="H46" s="50" t="s">
        <v>66</v>
      </c>
      <c r="I46" s="46">
        <v>46.5</v>
      </c>
      <c r="J46" s="55">
        <v>24</v>
      </c>
      <c r="K46" s="50" t="s">
        <v>67</v>
      </c>
      <c r="L46" s="45">
        <v>1.73</v>
      </c>
      <c r="M46" s="54">
        <v>10</v>
      </c>
      <c r="N46" s="50" t="s">
        <v>68</v>
      </c>
      <c r="O46" s="45">
        <v>4.02</v>
      </c>
      <c r="P46" s="54">
        <v>18</v>
      </c>
      <c r="Q46" s="53">
        <v>52</v>
      </c>
    </row>
    <row r="47" spans="1:17" ht="12">
      <c r="A47" s="30">
        <v>46</v>
      </c>
      <c r="B47" s="56">
        <v>35</v>
      </c>
      <c r="C47" s="49" t="s">
        <v>283</v>
      </c>
      <c r="D47" s="49" t="s">
        <v>284</v>
      </c>
      <c r="E47" s="48">
        <v>2390142</v>
      </c>
      <c r="F47" s="47">
        <v>41546</v>
      </c>
      <c r="G47" s="49" t="s">
        <v>96</v>
      </c>
      <c r="H47" s="50" t="s">
        <v>66</v>
      </c>
      <c r="I47" s="46">
        <v>50.1</v>
      </c>
      <c r="J47" s="55">
        <v>20</v>
      </c>
      <c r="K47" s="50" t="s">
        <v>67</v>
      </c>
      <c r="L47" s="45">
        <v>2.09</v>
      </c>
      <c r="M47" s="54">
        <v>16</v>
      </c>
      <c r="N47" s="50" t="s">
        <v>68</v>
      </c>
      <c r="O47" s="45">
        <v>3.59</v>
      </c>
      <c r="P47" s="54">
        <v>15</v>
      </c>
      <c r="Q47" s="53">
        <v>51</v>
      </c>
    </row>
    <row r="48" spans="1:17" ht="12">
      <c r="A48" s="30">
        <v>47</v>
      </c>
      <c r="B48" s="68">
        <v>62</v>
      </c>
      <c r="C48" s="49" t="s">
        <v>219</v>
      </c>
      <c r="D48" s="49" t="s">
        <v>220</v>
      </c>
      <c r="E48" s="48">
        <v>2226510</v>
      </c>
      <c r="F48" s="47">
        <v>41683</v>
      </c>
      <c r="G48" s="49" t="s">
        <v>158</v>
      </c>
      <c r="H48" s="50" t="s">
        <v>66</v>
      </c>
      <c r="I48" s="46">
        <v>54.7</v>
      </c>
      <c r="J48" s="55">
        <v>16</v>
      </c>
      <c r="K48" s="50" t="s">
        <v>67</v>
      </c>
      <c r="L48" s="45">
        <v>2.09</v>
      </c>
      <c r="M48" s="54">
        <v>16</v>
      </c>
      <c r="N48" s="50" t="s">
        <v>68</v>
      </c>
      <c r="O48" s="45">
        <v>4.27</v>
      </c>
      <c r="P48" s="54">
        <v>19</v>
      </c>
      <c r="Q48" s="53">
        <v>51</v>
      </c>
    </row>
    <row r="49" spans="1:17" ht="12">
      <c r="A49" s="30">
        <v>48</v>
      </c>
      <c r="B49" s="56">
        <v>63</v>
      </c>
      <c r="C49" s="49" t="s">
        <v>222</v>
      </c>
      <c r="D49" s="49" t="s">
        <v>223</v>
      </c>
      <c r="E49" s="48">
        <v>2325715</v>
      </c>
      <c r="F49" s="47">
        <v>41736</v>
      </c>
      <c r="G49" s="49" t="s">
        <v>158</v>
      </c>
      <c r="H49" s="50" t="s">
        <v>66</v>
      </c>
      <c r="I49" s="46">
        <v>48.4</v>
      </c>
      <c r="J49" s="55">
        <v>22</v>
      </c>
      <c r="K49" s="50" t="s">
        <v>67</v>
      </c>
      <c r="L49" s="45">
        <v>1.88</v>
      </c>
      <c r="M49" s="54">
        <v>13</v>
      </c>
      <c r="N49" s="50" t="s">
        <v>68</v>
      </c>
      <c r="O49" s="45">
        <v>3.61</v>
      </c>
      <c r="P49" s="54">
        <v>16</v>
      </c>
      <c r="Q49" s="53">
        <v>51</v>
      </c>
    </row>
    <row r="50" spans="1:23" ht="12.75">
      <c r="A50" s="30">
        <v>49</v>
      </c>
      <c r="B50" s="68">
        <v>16</v>
      </c>
      <c r="C50" s="49" t="s">
        <v>177</v>
      </c>
      <c r="D50" s="49" t="s">
        <v>178</v>
      </c>
      <c r="E50" s="48">
        <v>2431381</v>
      </c>
      <c r="F50" s="47">
        <v>42248</v>
      </c>
      <c r="G50" s="49" t="s">
        <v>65</v>
      </c>
      <c r="H50" s="50" t="s">
        <v>66</v>
      </c>
      <c r="I50" s="46">
        <v>51.2</v>
      </c>
      <c r="J50" s="55">
        <v>19</v>
      </c>
      <c r="K50" s="50" t="s">
        <v>67</v>
      </c>
      <c r="L50" s="45">
        <v>1.98</v>
      </c>
      <c r="M50" s="54">
        <v>14</v>
      </c>
      <c r="N50" s="50" t="s">
        <v>68</v>
      </c>
      <c r="O50" s="45">
        <v>3.95</v>
      </c>
      <c r="P50" s="54">
        <v>17</v>
      </c>
      <c r="Q50" s="53">
        <v>50</v>
      </c>
      <c r="S50"/>
      <c r="T50"/>
      <c r="U50"/>
      <c r="V50"/>
      <c r="W50"/>
    </row>
    <row r="51" spans="1:17" ht="12.75" thickBot="1">
      <c r="A51" s="30">
        <v>50</v>
      </c>
      <c r="B51" s="105">
        <v>44</v>
      </c>
      <c r="C51" s="106" t="s">
        <v>251</v>
      </c>
      <c r="D51" s="106" t="s">
        <v>252</v>
      </c>
      <c r="E51" s="107">
        <v>2282027</v>
      </c>
      <c r="F51" s="108">
        <v>41969</v>
      </c>
      <c r="G51" s="106" t="s">
        <v>117</v>
      </c>
      <c r="H51" s="109" t="s">
        <v>66</v>
      </c>
      <c r="I51" s="110">
        <v>50.1</v>
      </c>
      <c r="J51" s="111">
        <v>20</v>
      </c>
      <c r="K51" s="109" t="s">
        <v>67</v>
      </c>
      <c r="L51" s="112">
        <v>1.95</v>
      </c>
      <c r="M51" s="238">
        <v>14</v>
      </c>
      <c r="N51" s="109" t="s">
        <v>68</v>
      </c>
      <c r="O51" s="112">
        <v>3.4</v>
      </c>
      <c r="P51" s="238">
        <v>15</v>
      </c>
      <c r="Q51" s="113">
        <v>49</v>
      </c>
    </row>
    <row r="52" spans="1:17" ht="12.75" thickTop="1">
      <c r="A52" s="30">
        <v>51</v>
      </c>
      <c r="B52" s="68">
        <v>45</v>
      </c>
      <c r="C52" s="69" t="s">
        <v>261</v>
      </c>
      <c r="D52" s="69" t="s">
        <v>262</v>
      </c>
      <c r="E52" s="70">
        <v>2092667</v>
      </c>
      <c r="F52" s="71">
        <v>41850</v>
      </c>
      <c r="G52" s="69" t="s">
        <v>117</v>
      </c>
      <c r="H52" s="72" t="s">
        <v>66</v>
      </c>
      <c r="I52" s="73">
        <v>50.2</v>
      </c>
      <c r="J52" s="74">
        <v>20</v>
      </c>
      <c r="K52" s="72" t="s">
        <v>67</v>
      </c>
      <c r="L52" s="75">
        <v>1.86</v>
      </c>
      <c r="M52" s="239">
        <v>12</v>
      </c>
      <c r="N52" s="72" t="s">
        <v>68</v>
      </c>
      <c r="O52" s="75">
        <v>3.8</v>
      </c>
      <c r="P52" s="239">
        <v>17</v>
      </c>
      <c r="Q52" s="76">
        <v>49</v>
      </c>
    </row>
    <row r="53" spans="1:17" ht="12">
      <c r="A53" s="30">
        <v>52</v>
      </c>
      <c r="B53" s="56">
        <v>64</v>
      </c>
      <c r="C53" s="49" t="s">
        <v>232</v>
      </c>
      <c r="D53" s="49" t="s">
        <v>233</v>
      </c>
      <c r="E53" s="48">
        <v>2388961</v>
      </c>
      <c r="F53" s="47">
        <v>42150</v>
      </c>
      <c r="G53" s="49" t="s">
        <v>158</v>
      </c>
      <c r="H53" s="50" t="s">
        <v>66</v>
      </c>
      <c r="I53" s="46">
        <v>49</v>
      </c>
      <c r="J53" s="55">
        <v>21</v>
      </c>
      <c r="K53" s="50" t="s">
        <v>67</v>
      </c>
      <c r="L53" s="45">
        <v>1.85</v>
      </c>
      <c r="M53" s="54">
        <v>12</v>
      </c>
      <c r="N53" s="50" t="s">
        <v>68</v>
      </c>
      <c r="O53" s="45">
        <v>3.54</v>
      </c>
      <c r="P53" s="54">
        <v>15</v>
      </c>
      <c r="Q53" s="53">
        <v>48</v>
      </c>
    </row>
    <row r="54" spans="1:17" ht="12">
      <c r="A54" s="30">
        <v>53</v>
      </c>
      <c r="B54" s="68">
        <v>36</v>
      </c>
      <c r="C54" s="49" t="s">
        <v>275</v>
      </c>
      <c r="D54" s="49" t="s">
        <v>276</v>
      </c>
      <c r="E54" s="48">
        <v>2341986</v>
      </c>
      <c r="F54" s="47">
        <v>42119</v>
      </c>
      <c r="G54" s="49" t="s">
        <v>96</v>
      </c>
      <c r="H54" s="50" t="s">
        <v>66</v>
      </c>
      <c r="I54" s="46">
        <v>49.8</v>
      </c>
      <c r="J54" s="55">
        <v>21</v>
      </c>
      <c r="K54" s="50" t="s">
        <v>67</v>
      </c>
      <c r="L54" s="45">
        <v>1.87</v>
      </c>
      <c r="M54" s="54">
        <v>12</v>
      </c>
      <c r="N54" s="50" t="s">
        <v>68</v>
      </c>
      <c r="O54" s="45">
        <v>3.25</v>
      </c>
      <c r="P54" s="54">
        <v>14</v>
      </c>
      <c r="Q54" s="53">
        <v>47</v>
      </c>
    </row>
    <row r="55" spans="1:17" ht="12">
      <c r="A55" s="30">
        <v>54</v>
      </c>
      <c r="B55" s="56">
        <v>37</v>
      </c>
      <c r="C55" s="49" t="s">
        <v>281</v>
      </c>
      <c r="D55" s="49" t="s">
        <v>282</v>
      </c>
      <c r="E55" s="48">
        <v>2295073</v>
      </c>
      <c r="F55" s="47">
        <v>41612</v>
      </c>
      <c r="G55" s="49" t="s">
        <v>96</v>
      </c>
      <c r="H55" s="50" t="s">
        <v>66</v>
      </c>
      <c r="I55" s="46">
        <v>56.7</v>
      </c>
      <c r="J55" s="55">
        <v>14</v>
      </c>
      <c r="K55" s="50" t="s">
        <v>67</v>
      </c>
      <c r="L55" s="45">
        <v>2.1</v>
      </c>
      <c r="M55" s="54">
        <v>16</v>
      </c>
      <c r="N55" s="50" t="s">
        <v>68</v>
      </c>
      <c r="O55" s="45">
        <v>3.91</v>
      </c>
      <c r="P55" s="54">
        <v>17</v>
      </c>
      <c r="Q55" s="53">
        <v>47</v>
      </c>
    </row>
    <row r="56" spans="1:17" ht="12">
      <c r="A56" s="30">
        <v>55</v>
      </c>
      <c r="B56" s="68">
        <v>46</v>
      </c>
      <c r="C56" s="49" t="s">
        <v>253</v>
      </c>
      <c r="D56" s="49" t="s">
        <v>254</v>
      </c>
      <c r="E56" s="48">
        <v>2396144</v>
      </c>
      <c r="F56" s="47">
        <v>42262</v>
      </c>
      <c r="G56" s="49" t="s">
        <v>117</v>
      </c>
      <c r="H56" s="50" t="s">
        <v>66</v>
      </c>
      <c r="I56" s="46">
        <v>60.4</v>
      </c>
      <c r="J56" s="55">
        <v>10</v>
      </c>
      <c r="K56" s="50" t="s">
        <v>67</v>
      </c>
      <c r="L56" s="45">
        <v>1.77</v>
      </c>
      <c r="M56" s="54">
        <v>11</v>
      </c>
      <c r="N56" s="50" t="s">
        <v>68</v>
      </c>
      <c r="O56" s="45">
        <v>5.41</v>
      </c>
      <c r="P56" s="54">
        <v>25</v>
      </c>
      <c r="Q56" s="53">
        <v>46</v>
      </c>
    </row>
    <row r="57" spans="1:17" ht="12">
      <c r="A57" s="30">
        <v>56</v>
      </c>
      <c r="B57" s="56">
        <v>47</v>
      </c>
      <c r="C57" s="49" t="s">
        <v>248</v>
      </c>
      <c r="D57" s="49" t="s">
        <v>187</v>
      </c>
      <c r="E57" s="48">
        <v>2273169</v>
      </c>
      <c r="F57" s="47">
        <v>41911</v>
      </c>
      <c r="G57" s="49" t="s">
        <v>117</v>
      </c>
      <c r="H57" s="50" t="s">
        <v>66</v>
      </c>
      <c r="I57" s="46">
        <v>54.3</v>
      </c>
      <c r="J57" s="55">
        <v>16</v>
      </c>
      <c r="K57" s="50" t="s">
        <v>67</v>
      </c>
      <c r="L57" s="45">
        <v>2.05</v>
      </c>
      <c r="M57" s="54">
        <v>15</v>
      </c>
      <c r="N57" s="50" t="s">
        <v>68</v>
      </c>
      <c r="O57" s="45">
        <v>3.03</v>
      </c>
      <c r="P57" s="54">
        <v>13</v>
      </c>
      <c r="Q57" s="53">
        <v>44</v>
      </c>
    </row>
    <row r="58" spans="1:23" ht="12.75">
      <c r="A58" s="30">
        <v>57</v>
      </c>
      <c r="B58" s="68">
        <v>17</v>
      </c>
      <c r="C58" s="49" t="s">
        <v>175</v>
      </c>
      <c r="D58" s="49" t="s">
        <v>176</v>
      </c>
      <c r="E58" s="48">
        <v>2339221</v>
      </c>
      <c r="F58" s="47">
        <v>42342</v>
      </c>
      <c r="G58" s="49" t="s">
        <v>65</v>
      </c>
      <c r="H58" s="50" t="s">
        <v>66</v>
      </c>
      <c r="I58" s="46">
        <v>57.4</v>
      </c>
      <c r="J58" s="55">
        <v>13</v>
      </c>
      <c r="K58" s="50" t="s">
        <v>67</v>
      </c>
      <c r="L58" s="45">
        <v>2.03</v>
      </c>
      <c r="M58" s="54">
        <v>15</v>
      </c>
      <c r="N58" s="50" t="s">
        <v>68</v>
      </c>
      <c r="O58" s="45">
        <v>3.28</v>
      </c>
      <c r="P58" s="54">
        <v>14</v>
      </c>
      <c r="Q58" s="53">
        <v>42</v>
      </c>
      <c r="S58"/>
      <c r="T58"/>
      <c r="U58"/>
      <c r="V58"/>
      <c r="W58"/>
    </row>
    <row r="59" spans="1:17" ht="12">
      <c r="A59" s="30">
        <v>58</v>
      </c>
      <c r="B59" s="56">
        <v>18</v>
      </c>
      <c r="C59" s="49" t="s">
        <v>183</v>
      </c>
      <c r="D59" s="49" t="s">
        <v>184</v>
      </c>
      <c r="E59" s="48">
        <v>2333064</v>
      </c>
      <c r="F59" s="47">
        <v>42217</v>
      </c>
      <c r="G59" s="49" t="s">
        <v>65</v>
      </c>
      <c r="H59" s="50" t="s">
        <v>66</v>
      </c>
      <c r="I59" s="46">
        <v>55.4</v>
      </c>
      <c r="J59" s="55">
        <v>15</v>
      </c>
      <c r="K59" s="50" t="s">
        <v>67</v>
      </c>
      <c r="L59" s="45">
        <v>1.77</v>
      </c>
      <c r="M59" s="54">
        <v>11</v>
      </c>
      <c r="N59" s="50" t="s">
        <v>68</v>
      </c>
      <c r="O59" s="45">
        <v>3.45</v>
      </c>
      <c r="P59" s="54">
        <v>15</v>
      </c>
      <c r="Q59" s="53">
        <v>41</v>
      </c>
    </row>
    <row r="60" spans="1:17" ht="12">
      <c r="A60" s="30">
        <v>59</v>
      </c>
      <c r="B60" s="68">
        <v>65</v>
      </c>
      <c r="C60" s="49" t="s">
        <v>230</v>
      </c>
      <c r="D60" s="49" t="s">
        <v>231</v>
      </c>
      <c r="E60" s="48">
        <v>2382950</v>
      </c>
      <c r="F60" s="47">
        <v>42323</v>
      </c>
      <c r="G60" s="49" t="s">
        <v>158</v>
      </c>
      <c r="H60" s="50" t="s">
        <v>66</v>
      </c>
      <c r="I60" s="46">
        <v>59.5</v>
      </c>
      <c r="J60" s="55">
        <v>11</v>
      </c>
      <c r="K60" s="50" t="s">
        <v>67</v>
      </c>
      <c r="L60" s="45">
        <v>2.1</v>
      </c>
      <c r="M60" s="54">
        <v>16</v>
      </c>
      <c r="N60" s="50" t="s">
        <v>68</v>
      </c>
      <c r="O60" s="45">
        <v>3.04</v>
      </c>
      <c r="P60" s="54">
        <v>13</v>
      </c>
      <c r="Q60" s="53">
        <v>40</v>
      </c>
    </row>
    <row r="61" spans="1:17" ht="12">
      <c r="A61" s="30">
        <v>60</v>
      </c>
      <c r="B61" s="56">
        <v>38</v>
      </c>
      <c r="C61" s="49" t="s">
        <v>290</v>
      </c>
      <c r="D61" s="49" t="s">
        <v>291</v>
      </c>
      <c r="E61" s="48">
        <v>2361118</v>
      </c>
      <c r="F61" s="47">
        <v>42331</v>
      </c>
      <c r="G61" s="49" t="s">
        <v>96</v>
      </c>
      <c r="H61" s="50" t="s">
        <v>66</v>
      </c>
      <c r="I61" s="46">
        <v>51.1</v>
      </c>
      <c r="J61" s="55">
        <v>19</v>
      </c>
      <c r="K61" s="50" t="s">
        <v>67</v>
      </c>
      <c r="L61" s="45">
        <v>1.33</v>
      </c>
      <c r="M61" s="55">
        <v>2</v>
      </c>
      <c r="N61" s="50" t="s">
        <v>68</v>
      </c>
      <c r="O61" s="45">
        <v>3.38</v>
      </c>
      <c r="P61" s="55">
        <v>14</v>
      </c>
      <c r="Q61" s="53">
        <v>35</v>
      </c>
    </row>
    <row r="62" spans="1:17" ht="12">
      <c r="A62" s="30">
        <v>61</v>
      </c>
      <c r="B62" s="68">
        <v>48</v>
      </c>
      <c r="C62" s="49" t="s">
        <v>249</v>
      </c>
      <c r="D62" s="49" t="s">
        <v>250</v>
      </c>
      <c r="E62" s="48">
        <v>2266746</v>
      </c>
      <c r="F62" s="47">
        <v>42011</v>
      </c>
      <c r="G62" s="49" t="s">
        <v>117</v>
      </c>
      <c r="H62" s="50" t="s">
        <v>66</v>
      </c>
      <c r="I62" s="46">
        <v>58</v>
      </c>
      <c r="J62" s="55">
        <v>12</v>
      </c>
      <c r="K62" s="50" t="s">
        <v>67</v>
      </c>
      <c r="L62" s="45">
        <v>1.61</v>
      </c>
      <c r="M62" s="54">
        <v>8</v>
      </c>
      <c r="N62" s="50" t="s">
        <v>68</v>
      </c>
      <c r="O62" s="45">
        <v>3.46</v>
      </c>
      <c r="P62" s="54">
        <v>15</v>
      </c>
      <c r="Q62" s="53">
        <v>35</v>
      </c>
    </row>
    <row r="63" spans="1:17" ht="12">
      <c r="A63" s="30">
        <v>62</v>
      </c>
      <c r="B63" s="56">
        <v>19</v>
      </c>
      <c r="C63" s="49" t="s">
        <v>173</v>
      </c>
      <c r="D63" s="49" t="s">
        <v>174</v>
      </c>
      <c r="E63" s="48">
        <v>2355746</v>
      </c>
      <c r="F63" s="47">
        <v>42115</v>
      </c>
      <c r="G63" s="49" t="s">
        <v>65</v>
      </c>
      <c r="H63" s="50" t="s">
        <v>66</v>
      </c>
      <c r="I63" s="46">
        <v>58.4</v>
      </c>
      <c r="J63" s="55">
        <v>12</v>
      </c>
      <c r="K63" s="50" t="s">
        <v>67</v>
      </c>
      <c r="L63" s="45">
        <v>1.57</v>
      </c>
      <c r="M63" s="54">
        <v>7</v>
      </c>
      <c r="N63" s="50" t="s">
        <v>68</v>
      </c>
      <c r="O63" s="45">
        <v>3.55</v>
      </c>
      <c r="P63" s="54">
        <v>15</v>
      </c>
      <c r="Q63" s="53">
        <v>34</v>
      </c>
    </row>
    <row r="64" spans="1:17" ht="12">
      <c r="A64" s="30">
        <v>63</v>
      </c>
      <c r="B64" s="68">
        <v>20</v>
      </c>
      <c r="C64" s="49" t="s">
        <v>208</v>
      </c>
      <c r="D64" s="49" t="s">
        <v>209</v>
      </c>
      <c r="E64" s="48">
        <v>2435151</v>
      </c>
      <c r="F64" s="47">
        <v>42337</v>
      </c>
      <c r="G64" s="49" t="s">
        <v>65</v>
      </c>
      <c r="H64" s="50" t="s">
        <v>66</v>
      </c>
      <c r="I64" s="46">
        <v>54.3</v>
      </c>
      <c r="J64" s="55">
        <v>16</v>
      </c>
      <c r="K64" s="50" t="s">
        <v>67</v>
      </c>
      <c r="L64" s="45">
        <v>1.54</v>
      </c>
      <c r="M64" s="54">
        <v>6</v>
      </c>
      <c r="N64" s="50" t="s">
        <v>68</v>
      </c>
      <c r="O64" s="45">
        <v>2.66</v>
      </c>
      <c r="P64" s="54">
        <v>11</v>
      </c>
      <c r="Q64" s="53">
        <v>33</v>
      </c>
    </row>
    <row r="65" spans="1:17" ht="12">
      <c r="A65" s="30">
        <v>64</v>
      </c>
      <c r="B65" s="56">
        <v>49</v>
      </c>
      <c r="C65" s="49" t="s">
        <v>255</v>
      </c>
      <c r="D65" s="49" t="s">
        <v>256</v>
      </c>
      <c r="E65" s="48">
        <v>2353283</v>
      </c>
      <c r="F65" s="47">
        <v>41963</v>
      </c>
      <c r="G65" s="49" t="s">
        <v>117</v>
      </c>
      <c r="H65" s="50" t="s">
        <v>66</v>
      </c>
      <c r="I65" s="46">
        <v>56.6</v>
      </c>
      <c r="J65" s="55">
        <v>14</v>
      </c>
      <c r="K65" s="50" t="s">
        <v>67</v>
      </c>
      <c r="L65" s="45">
        <v>1.55</v>
      </c>
      <c r="M65" s="54">
        <v>7</v>
      </c>
      <c r="N65" s="50" t="s">
        <v>68</v>
      </c>
      <c r="O65" s="45">
        <v>2.7</v>
      </c>
      <c r="P65" s="54">
        <v>11</v>
      </c>
      <c r="Q65" s="53">
        <v>32</v>
      </c>
    </row>
    <row r="66" spans="1:17" ht="12">
      <c r="A66" s="30">
        <v>65</v>
      </c>
      <c r="B66" s="68">
        <v>21</v>
      </c>
      <c r="C66" s="49" t="s">
        <v>179</v>
      </c>
      <c r="D66" s="49" t="s">
        <v>180</v>
      </c>
      <c r="E66" s="48">
        <v>2364568</v>
      </c>
      <c r="F66" s="47">
        <v>42351</v>
      </c>
      <c r="G66" s="49" t="s">
        <v>65</v>
      </c>
      <c r="H66" s="50" t="s">
        <v>66</v>
      </c>
      <c r="I66" s="46">
        <v>51.9</v>
      </c>
      <c r="J66" s="55">
        <v>19</v>
      </c>
      <c r="K66" s="50" t="s">
        <v>67</v>
      </c>
      <c r="L66" s="45">
        <v>1.21</v>
      </c>
      <c r="M66" s="55">
        <v>1</v>
      </c>
      <c r="N66" s="50" t="s">
        <v>68</v>
      </c>
      <c r="O66" s="45">
        <v>2.6</v>
      </c>
      <c r="P66" s="55">
        <v>11</v>
      </c>
      <c r="Q66" s="53">
        <v>31</v>
      </c>
    </row>
    <row r="67" spans="1:17" ht="12.75" thickBot="1">
      <c r="A67" s="30">
        <v>66</v>
      </c>
      <c r="B67" s="105">
        <v>50</v>
      </c>
      <c r="C67" s="106" t="s">
        <v>263</v>
      </c>
      <c r="D67" s="106" t="s">
        <v>264</v>
      </c>
      <c r="E67" s="107">
        <v>2266266</v>
      </c>
      <c r="F67" s="108">
        <v>42235</v>
      </c>
      <c r="G67" s="106" t="s">
        <v>117</v>
      </c>
      <c r="H67" s="109" t="s">
        <v>66</v>
      </c>
      <c r="I67" s="110">
        <v>52.5</v>
      </c>
      <c r="J67" s="111">
        <v>18</v>
      </c>
      <c r="K67" s="109" t="s">
        <v>67</v>
      </c>
      <c r="L67" s="112">
        <v>1.31</v>
      </c>
      <c r="M67" s="111">
        <v>2</v>
      </c>
      <c r="N67" s="109" t="s">
        <v>68</v>
      </c>
      <c r="O67" s="112">
        <v>2.17</v>
      </c>
      <c r="P67" s="111">
        <v>8</v>
      </c>
      <c r="Q67" s="113">
        <v>28</v>
      </c>
    </row>
    <row r="68" spans="1:17" ht="12.75" thickTop="1">
      <c r="A68" s="30">
        <v>67</v>
      </c>
      <c r="B68" s="68">
        <v>66</v>
      </c>
      <c r="C68" s="69" t="s">
        <v>214</v>
      </c>
      <c r="D68" s="69" t="s">
        <v>215</v>
      </c>
      <c r="E68" s="70">
        <v>2294226</v>
      </c>
      <c r="F68" s="71">
        <v>42037</v>
      </c>
      <c r="G68" s="69" t="s">
        <v>158</v>
      </c>
      <c r="H68" s="72" t="s">
        <v>66</v>
      </c>
      <c r="I68" s="73">
        <v>65.4</v>
      </c>
      <c r="J68" s="74">
        <v>5</v>
      </c>
      <c r="K68" s="72" t="s">
        <v>67</v>
      </c>
      <c r="L68" s="75">
        <v>1.75</v>
      </c>
      <c r="M68" s="74">
        <v>10</v>
      </c>
      <c r="N68" s="72" t="s">
        <v>68</v>
      </c>
      <c r="O68" s="75">
        <v>2.77</v>
      </c>
      <c r="P68" s="74">
        <v>11</v>
      </c>
      <c r="Q68" s="76">
        <v>26</v>
      </c>
    </row>
    <row r="69" spans="1:17" ht="12.75" thickBot="1">
      <c r="A69" s="30">
        <v>68</v>
      </c>
      <c r="B69" s="105">
        <v>68</v>
      </c>
      <c r="C69" s="106" t="s">
        <v>228</v>
      </c>
      <c r="D69" s="106" t="s">
        <v>229</v>
      </c>
      <c r="E69" s="107">
        <v>2366158</v>
      </c>
      <c r="F69" s="108">
        <v>41538</v>
      </c>
      <c r="G69" s="106" t="s">
        <v>149</v>
      </c>
      <c r="H69" s="109" t="s">
        <v>66</v>
      </c>
      <c r="I69" s="110">
        <v>79.2</v>
      </c>
      <c r="J69" s="111">
        <v>1</v>
      </c>
      <c r="K69" s="109" t="s">
        <v>67</v>
      </c>
      <c r="L69" s="112">
        <v>0.85</v>
      </c>
      <c r="M69" s="111">
        <v>1</v>
      </c>
      <c r="N69" s="109" t="s">
        <v>68</v>
      </c>
      <c r="O69" s="112">
        <v>3.34</v>
      </c>
      <c r="P69" s="111">
        <v>14</v>
      </c>
      <c r="Q69" s="113">
        <v>16</v>
      </c>
    </row>
    <row r="70" spans="2:17" ht="12.75" thickTop="1">
      <c r="B70" s="68"/>
      <c r="C70" s="69"/>
      <c r="D70" s="69"/>
      <c r="E70" s="70"/>
      <c r="F70" s="71"/>
      <c r="G70" s="69"/>
      <c r="H70" s="72"/>
      <c r="I70" s="73"/>
      <c r="J70" s="74"/>
      <c r="K70" s="72"/>
      <c r="L70" s="75"/>
      <c r="M70" s="74"/>
      <c r="N70" s="72"/>
      <c r="O70" s="75"/>
      <c r="P70" s="74"/>
      <c r="Q70" s="76"/>
    </row>
    <row r="71" spans="2:17" ht="12">
      <c r="B71" s="56"/>
      <c r="C71" s="49"/>
      <c r="D71" s="49"/>
      <c r="E71" s="48"/>
      <c r="F71" s="47"/>
      <c r="G71" s="49"/>
      <c r="H71" s="50"/>
      <c r="I71" s="46"/>
      <c r="J71" s="55"/>
      <c r="K71" s="50"/>
      <c r="L71" s="45"/>
      <c r="M71" s="54"/>
      <c r="N71" s="50"/>
      <c r="O71" s="45"/>
      <c r="P71" s="54"/>
      <c r="Q71" s="53"/>
    </row>
    <row r="72" spans="2:17" ht="12">
      <c r="B72" s="56"/>
      <c r="C72" s="49"/>
      <c r="D72" s="49"/>
      <c r="E72" s="48"/>
      <c r="F72" s="47"/>
      <c r="G72" s="49"/>
      <c r="H72" s="50"/>
      <c r="I72" s="46"/>
      <c r="J72" s="55"/>
      <c r="K72" s="50"/>
      <c r="L72" s="45"/>
      <c r="M72" s="54"/>
      <c r="N72" s="50"/>
      <c r="O72" s="45"/>
      <c r="P72" s="54"/>
      <c r="Q72" s="53"/>
    </row>
  </sheetData>
  <sheetProtection/>
  <autoFilter ref="B1:W1">
    <sortState ref="B2:W72">
      <sortCondition descending="1" sortBy="value" ref="Q2:Q72"/>
    </sortState>
  </autoFilter>
  <printOptions horizontalCentered="1"/>
  <pageMargins left="0.15748031496062992" right="0.15748031496062992" top="0.5118110236220472" bottom="0.1968503937007874" header="0.1968503937007874" footer="0.1968503937007874"/>
  <pageSetup horizontalDpi="300" verticalDpi="300" orientation="landscape" paperSize="9" scale="115" r:id="rId1"/>
  <headerFooter alignWithMargins="0">
    <oddHeader>&amp;LLe 9 avril 2022&amp;CPalaiseau&amp;REAM - zone 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E42" sqref="E42"/>
    </sheetView>
  </sheetViews>
  <sheetFormatPr defaultColWidth="11.421875" defaultRowHeight="12.75"/>
  <cols>
    <col min="1" max="1" width="6.7109375" style="31" bestFit="1" customWidth="1"/>
    <col min="2" max="2" width="3.00390625" style="32" bestFit="1" customWidth="1"/>
    <col min="3" max="3" width="18.00390625" style="33" bestFit="1" customWidth="1"/>
    <col min="4" max="4" width="11.8515625" style="33" bestFit="1" customWidth="1"/>
    <col min="5" max="5" width="8.28125" style="34" bestFit="1" customWidth="1"/>
    <col min="6" max="6" width="8.00390625" style="62" bestFit="1" customWidth="1"/>
    <col min="7" max="7" width="31.7109375" style="33" bestFit="1" customWidth="1"/>
    <col min="8" max="8" width="11.421875" style="32" bestFit="1" customWidth="1"/>
    <col min="9" max="9" width="8.7109375" style="32" bestFit="1" customWidth="1"/>
    <col min="10" max="10" width="8.140625" style="36" bestFit="1" customWidth="1"/>
    <col min="11" max="11" width="10.00390625" style="36" bestFit="1" customWidth="1"/>
    <col min="12" max="12" width="8.7109375" style="32" bestFit="1" customWidth="1"/>
    <col min="13" max="13" width="8.140625" style="32" bestFit="1" customWidth="1"/>
    <col min="14" max="14" width="11.00390625" style="36" bestFit="1" customWidth="1"/>
    <col min="15" max="15" width="8.7109375" style="32" bestFit="1" customWidth="1"/>
    <col min="16" max="16" width="8.140625" style="32" bestFit="1" customWidth="1"/>
    <col min="17" max="17" width="9.421875" style="32" bestFit="1" customWidth="1"/>
    <col min="18" max="16384" width="11.421875" style="35" customWidth="1"/>
  </cols>
  <sheetData>
    <row r="1" spans="1:17" s="30" customFormat="1" ht="12.75" thickTop="1">
      <c r="A1" s="30" t="s">
        <v>533</v>
      </c>
      <c r="B1" s="103"/>
      <c r="C1" s="121" t="s">
        <v>0</v>
      </c>
      <c r="D1" s="122" t="s">
        <v>1</v>
      </c>
      <c r="E1" s="122" t="s">
        <v>2</v>
      </c>
      <c r="F1" s="123" t="s">
        <v>3</v>
      </c>
      <c r="G1" s="124" t="s">
        <v>4</v>
      </c>
      <c r="H1" s="125" t="s">
        <v>5</v>
      </c>
      <c r="I1" s="125" t="s">
        <v>6</v>
      </c>
      <c r="J1" s="126" t="s">
        <v>7</v>
      </c>
      <c r="K1" s="127" t="s">
        <v>8</v>
      </c>
      <c r="L1" s="125" t="s">
        <v>6</v>
      </c>
      <c r="M1" s="124" t="s">
        <v>7</v>
      </c>
      <c r="N1" s="128" t="s">
        <v>9</v>
      </c>
      <c r="O1" s="125" t="s">
        <v>6</v>
      </c>
      <c r="P1" s="124" t="s">
        <v>7</v>
      </c>
      <c r="Q1" s="129" t="s">
        <v>10</v>
      </c>
    </row>
    <row r="2" spans="1:17" ht="12">
      <c r="A2" s="30">
        <v>1</v>
      </c>
      <c r="B2" s="56">
        <v>1</v>
      </c>
      <c r="C2" s="57" t="s">
        <v>445</v>
      </c>
      <c r="D2" s="57" t="s">
        <v>446</v>
      </c>
      <c r="E2" s="58">
        <v>2092349</v>
      </c>
      <c r="F2" s="61">
        <v>40591</v>
      </c>
      <c r="G2" s="57" t="s">
        <v>65</v>
      </c>
      <c r="H2" s="56" t="s">
        <v>305</v>
      </c>
      <c r="I2" s="56">
        <v>7.47</v>
      </c>
      <c r="J2" s="130">
        <v>35</v>
      </c>
      <c r="K2" s="59" t="s">
        <v>307</v>
      </c>
      <c r="L2" s="56">
        <v>8.69</v>
      </c>
      <c r="M2" s="131">
        <v>33</v>
      </c>
      <c r="N2" s="59" t="s">
        <v>301</v>
      </c>
      <c r="O2" s="56">
        <v>29.81</v>
      </c>
      <c r="P2" s="131">
        <v>31</v>
      </c>
      <c r="Q2" s="56">
        <v>99</v>
      </c>
    </row>
    <row r="3" spans="1:23" ht="12.75">
      <c r="A3" s="30">
        <v>2</v>
      </c>
      <c r="B3" s="56">
        <v>2</v>
      </c>
      <c r="C3" s="57" t="s">
        <v>332</v>
      </c>
      <c r="D3" s="57" t="s">
        <v>164</v>
      </c>
      <c r="E3" s="58">
        <v>2121027</v>
      </c>
      <c r="F3" s="61">
        <v>40690</v>
      </c>
      <c r="G3" s="57" t="s">
        <v>65</v>
      </c>
      <c r="H3" s="56" t="s">
        <v>305</v>
      </c>
      <c r="I3" s="56">
        <v>7.6</v>
      </c>
      <c r="J3" s="130">
        <v>33</v>
      </c>
      <c r="K3" s="59" t="s">
        <v>307</v>
      </c>
      <c r="L3" s="56">
        <v>7.93</v>
      </c>
      <c r="M3" s="131">
        <v>29</v>
      </c>
      <c r="N3" s="59" t="s">
        <v>301</v>
      </c>
      <c r="O3" s="56">
        <v>24.36</v>
      </c>
      <c r="P3" s="131">
        <v>27</v>
      </c>
      <c r="Q3" s="56">
        <v>89</v>
      </c>
      <c r="S3"/>
      <c r="T3"/>
      <c r="U3"/>
      <c r="V3"/>
      <c r="W3"/>
    </row>
    <row r="4" spans="1:17" ht="12">
      <c r="A4" s="30">
        <v>3</v>
      </c>
      <c r="B4" s="56">
        <v>18</v>
      </c>
      <c r="C4" s="57" t="s">
        <v>417</v>
      </c>
      <c r="D4" s="57" t="s">
        <v>418</v>
      </c>
      <c r="E4" s="58">
        <v>2309341</v>
      </c>
      <c r="F4" s="61">
        <v>40861</v>
      </c>
      <c r="G4" s="57" t="s">
        <v>96</v>
      </c>
      <c r="H4" s="56" t="s">
        <v>305</v>
      </c>
      <c r="I4" s="56">
        <v>7.7</v>
      </c>
      <c r="J4" s="130">
        <v>32</v>
      </c>
      <c r="K4" s="59" t="s">
        <v>307</v>
      </c>
      <c r="L4" s="56">
        <v>8.25</v>
      </c>
      <c r="M4" s="131">
        <v>31</v>
      </c>
      <c r="N4" s="59" t="s">
        <v>301</v>
      </c>
      <c r="O4" s="56">
        <v>13.23</v>
      </c>
      <c r="P4" s="131">
        <v>17</v>
      </c>
      <c r="Q4" s="56">
        <v>80</v>
      </c>
    </row>
    <row r="5" spans="1:17" ht="12">
      <c r="A5" s="30">
        <v>4</v>
      </c>
      <c r="B5" s="56">
        <v>37</v>
      </c>
      <c r="C5" s="57" t="s">
        <v>409</v>
      </c>
      <c r="D5" s="57" t="s">
        <v>410</v>
      </c>
      <c r="E5" s="58">
        <v>2382185</v>
      </c>
      <c r="F5" s="61">
        <v>40968</v>
      </c>
      <c r="G5" s="57" t="s">
        <v>304</v>
      </c>
      <c r="H5" s="56" t="s">
        <v>305</v>
      </c>
      <c r="I5" s="56">
        <v>8.4</v>
      </c>
      <c r="J5" s="130">
        <v>25</v>
      </c>
      <c r="K5" s="59" t="s">
        <v>307</v>
      </c>
      <c r="L5" s="56">
        <v>7.53</v>
      </c>
      <c r="M5" s="131">
        <v>27</v>
      </c>
      <c r="N5" s="59" t="s">
        <v>301</v>
      </c>
      <c r="O5" s="56">
        <v>22.4</v>
      </c>
      <c r="P5" s="131">
        <v>26</v>
      </c>
      <c r="Q5" s="56">
        <v>78</v>
      </c>
    </row>
    <row r="6" spans="1:23" ht="12.75">
      <c r="A6" s="30">
        <v>5</v>
      </c>
      <c r="B6" s="202">
        <v>12</v>
      </c>
      <c r="C6" s="246" t="s">
        <v>394</v>
      </c>
      <c r="D6" s="246" t="s">
        <v>395</v>
      </c>
      <c r="E6" s="247">
        <v>2012114</v>
      </c>
      <c r="F6" s="248">
        <v>40666</v>
      </c>
      <c r="G6" s="246" t="s">
        <v>312</v>
      </c>
      <c r="H6" s="202" t="s">
        <v>305</v>
      </c>
      <c r="I6" s="202">
        <v>8</v>
      </c>
      <c r="J6" s="249">
        <v>29</v>
      </c>
      <c r="K6" s="250" t="s">
        <v>307</v>
      </c>
      <c r="L6" s="202">
        <v>7.65</v>
      </c>
      <c r="M6" s="251">
        <v>28</v>
      </c>
      <c r="N6" s="250" t="s">
        <v>301</v>
      </c>
      <c r="O6" s="202">
        <v>16.92</v>
      </c>
      <c r="P6" s="251">
        <v>20</v>
      </c>
      <c r="Q6" s="202">
        <v>77</v>
      </c>
      <c r="R6" s="237"/>
      <c r="S6" s="220"/>
      <c r="T6" s="220"/>
      <c r="U6" s="220"/>
      <c r="V6" s="220"/>
      <c r="W6" s="220"/>
    </row>
    <row r="7" spans="1:23" ht="12.75">
      <c r="A7" s="30">
        <v>6</v>
      </c>
      <c r="B7" s="202">
        <v>13</v>
      </c>
      <c r="C7" s="246" t="s">
        <v>385</v>
      </c>
      <c r="D7" s="246" t="s">
        <v>386</v>
      </c>
      <c r="E7" s="247">
        <v>2413899</v>
      </c>
      <c r="F7" s="248">
        <v>40946</v>
      </c>
      <c r="G7" s="246" t="s">
        <v>312</v>
      </c>
      <c r="H7" s="202" t="s">
        <v>298</v>
      </c>
      <c r="I7" s="202" t="s">
        <v>387</v>
      </c>
      <c r="J7" s="249">
        <v>32</v>
      </c>
      <c r="K7" s="250" t="s">
        <v>300</v>
      </c>
      <c r="L7" s="202">
        <v>1.04</v>
      </c>
      <c r="M7" s="251">
        <v>23</v>
      </c>
      <c r="N7" s="250" t="s">
        <v>301</v>
      </c>
      <c r="O7" s="202">
        <v>16.14</v>
      </c>
      <c r="P7" s="251">
        <v>20</v>
      </c>
      <c r="Q7" s="202">
        <v>75</v>
      </c>
      <c r="R7" s="237"/>
      <c r="S7" s="220"/>
      <c r="T7" s="220"/>
      <c r="U7" s="220"/>
      <c r="V7" s="220"/>
      <c r="W7" s="220"/>
    </row>
    <row r="8" spans="1:23" ht="12.75">
      <c r="A8" s="30">
        <v>7</v>
      </c>
      <c r="B8" s="202">
        <v>14</v>
      </c>
      <c r="C8" s="246" t="s">
        <v>390</v>
      </c>
      <c r="D8" s="246" t="s">
        <v>391</v>
      </c>
      <c r="E8" s="247">
        <v>2191502</v>
      </c>
      <c r="F8" s="248">
        <v>40864</v>
      </c>
      <c r="G8" s="246" t="s">
        <v>312</v>
      </c>
      <c r="H8" s="202" t="s">
        <v>305</v>
      </c>
      <c r="I8" s="202">
        <v>8.1</v>
      </c>
      <c r="J8" s="249">
        <v>28</v>
      </c>
      <c r="K8" s="250" t="s">
        <v>307</v>
      </c>
      <c r="L8" s="202">
        <v>7.56</v>
      </c>
      <c r="M8" s="251">
        <v>27</v>
      </c>
      <c r="N8" s="250" t="s">
        <v>301</v>
      </c>
      <c r="O8" s="202">
        <v>16.42</v>
      </c>
      <c r="P8" s="251">
        <v>20</v>
      </c>
      <c r="Q8" s="202">
        <v>75</v>
      </c>
      <c r="R8" s="237"/>
      <c r="S8" s="220"/>
      <c r="T8" s="220"/>
      <c r="U8" s="220"/>
      <c r="V8" s="220"/>
      <c r="W8" s="220"/>
    </row>
    <row r="9" spans="1:17" ht="12">
      <c r="A9" s="30">
        <v>8</v>
      </c>
      <c r="B9" s="56">
        <v>24</v>
      </c>
      <c r="C9" s="57" t="s">
        <v>430</v>
      </c>
      <c r="D9" s="57" t="s">
        <v>431</v>
      </c>
      <c r="E9" s="58">
        <v>2074044</v>
      </c>
      <c r="F9" s="61">
        <v>40612</v>
      </c>
      <c r="G9" s="57" t="s">
        <v>117</v>
      </c>
      <c r="H9" s="56" t="s">
        <v>305</v>
      </c>
      <c r="I9" s="56">
        <v>8.5</v>
      </c>
      <c r="J9" s="130">
        <v>24</v>
      </c>
      <c r="K9" s="59" t="s">
        <v>307</v>
      </c>
      <c r="L9" s="56">
        <v>7.14</v>
      </c>
      <c r="M9" s="131">
        <v>25</v>
      </c>
      <c r="N9" s="59" t="s">
        <v>301</v>
      </c>
      <c r="O9" s="56">
        <v>17.51</v>
      </c>
      <c r="P9" s="131">
        <v>21</v>
      </c>
      <c r="Q9" s="56">
        <v>70</v>
      </c>
    </row>
    <row r="10" spans="1:17" ht="12">
      <c r="A10" s="30">
        <v>9</v>
      </c>
      <c r="B10" s="56">
        <v>32</v>
      </c>
      <c r="C10" s="57" t="s">
        <v>398</v>
      </c>
      <c r="D10" s="57" t="s">
        <v>399</v>
      </c>
      <c r="E10" s="58">
        <v>2427413</v>
      </c>
      <c r="F10" s="61">
        <v>40701</v>
      </c>
      <c r="G10" s="57" t="s">
        <v>149</v>
      </c>
      <c r="H10" s="56" t="s">
        <v>305</v>
      </c>
      <c r="I10" s="56">
        <v>8.2</v>
      </c>
      <c r="J10" s="130">
        <v>27</v>
      </c>
      <c r="K10" s="59" t="s">
        <v>300</v>
      </c>
      <c r="L10" s="56">
        <v>0.92</v>
      </c>
      <c r="M10" s="131">
        <v>17</v>
      </c>
      <c r="N10" s="59" t="s">
        <v>301</v>
      </c>
      <c r="O10" s="56">
        <v>21.47</v>
      </c>
      <c r="P10" s="131">
        <v>25</v>
      </c>
      <c r="Q10" s="56">
        <v>69</v>
      </c>
    </row>
    <row r="11" spans="1:17" ht="12">
      <c r="A11" s="30">
        <v>10</v>
      </c>
      <c r="B11" s="56">
        <v>33</v>
      </c>
      <c r="C11" s="57" t="s">
        <v>400</v>
      </c>
      <c r="D11" s="57" t="s">
        <v>401</v>
      </c>
      <c r="E11" s="58">
        <v>2353334</v>
      </c>
      <c r="F11" s="61">
        <v>40638</v>
      </c>
      <c r="G11" s="57" t="s">
        <v>149</v>
      </c>
      <c r="H11" s="56" t="s">
        <v>305</v>
      </c>
      <c r="I11" s="56">
        <v>8.4</v>
      </c>
      <c r="J11" s="130">
        <v>25</v>
      </c>
      <c r="K11" s="59" t="s">
        <v>300</v>
      </c>
      <c r="L11" s="56">
        <v>1.12</v>
      </c>
      <c r="M11" s="131">
        <v>27</v>
      </c>
      <c r="N11" s="59" t="s">
        <v>301</v>
      </c>
      <c r="O11" s="56">
        <v>13.55</v>
      </c>
      <c r="P11" s="131">
        <v>17</v>
      </c>
      <c r="Q11" s="56">
        <v>69</v>
      </c>
    </row>
    <row r="12" spans="1:23" ht="13.5" thickBot="1">
      <c r="A12" s="30">
        <v>11</v>
      </c>
      <c r="B12" s="105">
        <v>3</v>
      </c>
      <c r="C12" s="115" t="s">
        <v>185</v>
      </c>
      <c r="D12" s="115" t="s">
        <v>436</v>
      </c>
      <c r="E12" s="116">
        <v>2363038</v>
      </c>
      <c r="F12" s="117">
        <v>40718</v>
      </c>
      <c r="G12" s="115" t="s">
        <v>65</v>
      </c>
      <c r="H12" s="105" t="s">
        <v>305</v>
      </c>
      <c r="I12" s="105">
        <v>8.1</v>
      </c>
      <c r="J12" s="134">
        <v>28</v>
      </c>
      <c r="K12" s="119" t="s">
        <v>307</v>
      </c>
      <c r="L12" s="105">
        <v>6.92</v>
      </c>
      <c r="M12" s="135">
        <v>23</v>
      </c>
      <c r="N12" s="119" t="s">
        <v>301</v>
      </c>
      <c r="O12" s="105">
        <v>13.47</v>
      </c>
      <c r="P12" s="135">
        <v>17</v>
      </c>
      <c r="Q12" s="105">
        <v>68</v>
      </c>
      <c r="S12"/>
      <c r="T12"/>
      <c r="U12"/>
      <c r="V12"/>
      <c r="W12"/>
    </row>
    <row r="13" spans="1:23" s="237" customFormat="1" ht="12.75" thickTop="1">
      <c r="A13" s="30">
        <v>12</v>
      </c>
      <c r="B13" s="68">
        <v>34</v>
      </c>
      <c r="C13" s="78" t="s">
        <v>406</v>
      </c>
      <c r="D13" s="78" t="s">
        <v>405</v>
      </c>
      <c r="E13" s="79">
        <v>2204900</v>
      </c>
      <c r="F13" s="80">
        <v>41088</v>
      </c>
      <c r="G13" s="78" t="s">
        <v>149</v>
      </c>
      <c r="H13" s="68" t="s">
        <v>305</v>
      </c>
      <c r="I13" s="68">
        <v>8.1</v>
      </c>
      <c r="J13" s="132">
        <v>28</v>
      </c>
      <c r="K13" s="82" t="s">
        <v>300</v>
      </c>
      <c r="L13" s="68">
        <v>1</v>
      </c>
      <c r="M13" s="133">
        <v>21</v>
      </c>
      <c r="N13" s="82" t="s">
        <v>301</v>
      </c>
      <c r="O13" s="68">
        <v>13.07</v>
      </c>
      <c r="P13" s="133">
        <v>17</v>
      </c>
      <c r="Q13" s="68">
        <v>66</v>
      </c>
      <c r="R13" s="35"/>
      <c r="S13" s="35"/>
      <c r="T13" s="35"/>
      <c r="U13" s="35"/>
      <c r="V13" s="35"/>
      <c r="W13" s="35"/>
    </row>
    <row r="14" spans="1:23" s="237" customFormat="1" ht="12.75">
      <c r="A14" s="30">
        <v>13</v>
      </c>
      <c r="B14" s="202">
        <v>15</v>
      </c>
      <c r="C14" s="246" t="s">
        <v>396</v>
      </c>
      <c r="D14" s="246" t="s">
        <v>397</v>
      </c>
      <c r="E14" s="247">
        <v>2413312</v>
      </c>
      <c r="F14" s="248">
        <v>40664</v>
      </c>
      <c r="G14" s="246" t="s">
        <v>312</v>
      </c>
      <c r="H14" s="202" t="s">
        <v>305</v>
      </c>
      <c r="I14" s="202">
        <v>8.2</v>
      </c>
      <c r="J14" s="249">
        <v>27</v>
      </c>
      <c r="K14" s="250" t="s">
        <v>307</v>
      </c>
      <c r="L14" s="202">
        <v>6.56</v>
      </c>
      <c r="M14" s="251">
        <v>21</v>
      </c>
      <c r="N14" s="250" t="s">
        <v>301</v>
      </c>
      <c r="O14" s="202">
        <v>11.37</v>
      </c>
      <c r="P14" s="251">
        <v>15</v>
      </c>
      <c r="Q14" s="202">
        <v>63</v>
      </c>
      <c r="S14" s="220"/>
      <c r="T14" s="220"/>
      <c r="U14" s="220"/>
      <c r="V14" s="220"/>
      <c r="W14" s="220"/>
    </row>
    <row r="15" spans="1:23" s="237" customFormat="1" ht="12.75">
      <c r="A15" s="30">
        <v>14</v>
      </c>
      <c r="B15" s="56">
        <v>4</v>
      </c>
      <c r="C15" s="57" t="s">
        <v>434</v>
      </c>
      <c r="D15" s="57" t="s">
        <v>435</v>
      </c>
      <c r="E15" s="58">
        <v>1987141</v>
      </c>
      <c r="F15" s="61">
        <v>40812</v>
      </c>
      <c r="G15" s="57" t="s">
        <v>65</v>
      </c>
      <c r="H15" s="56" t="s">
        <v>305</v>
      </c>
      <c r="I15" s="56">
        <v>8.6</v>
      </c>
      <c r="J15" s="130">
        <v>23</v>
      </c>
      <c r="K15" s="59" t="s">
        <v>307</v>
      </c>
      <c r="L15" s="56">
        <v>6.22</v>
      </c>
      <c r="M15" s="131">
        <v>19</v>
      </c>
      <c r="N15" s="59" t="s">
        <v>301</v>
      </c>
      <c r="O15" s="56">
        <v>15.77</v>
      </c>
      <c r="P15" s="131">
        <v>19</v>
      </c>
      <c r="Q15" s="56">
        <v>61</v>
      </c>
      <c r="R15" s="35"/>
      <c r="S15"/>
      <c r="T15"/>
      <c r="U15"/>
      <c r="V15"/>
      <c r="W15"/>
    </row>
    <row r="16" spans="1:23" s="237" customFormat="1" ht="12">
      <c r="A16" s="30">
        <v>15</v>
      </c>
      <c r="B16" s="56">
        <v>25</v>
      </c>
      <c r="C16" s="57" t="s">
        <v>426</v>
      </c>
      <c r="D16" s="57" t="s">
        <v>393</v>
      </c>
      <c r="E16" s="58">
        <v>2399051</v>
      </c>
      <c r="F16" s="61">
        <v>40645</v>
      </c>
      <c r="G16" s="57" t="s">
        <v>117</v>
      </c>
      <c r="H16" s="56" t="s">
        <v>305</v>
      </c>
      <c r="I16" s="56">
        <v>8.4</v>
      </c>
      <c r="J16" s="130">
        <v>25</v>
      </c>
      <c r="K16" s="59" t="s">
        <v>307</v>
      </c>
      <c r="L16" s="56">
        <v>6.32</v>
      </c>
      <c r="M16" s="131">
        <v>19</v>
      </c>
      <c r="N16" s="59" t="s">
        <v>301</v>
      </c>
      <c r="O16" s="56">
        <v>13.25</v>
      </c>
      <c r="P16" s="131">
        <v>17</v>
      </c>
      <c r="Q16" s="56">
        <v>61</v>
      </c>
      <c r="R16" s="35"/>
      <c r="S16" s="35"/>
      <c r="T16" s="35"/>
      <c r="U16" s="35"/>
      <c r="V16" s="35"/>
      <c r="W16" s="35"/>
    </row>
    <row r="17" spans="1:17" s="237" customFormat="1" ht="12">
      <c r="A17" s="30">
        <v>16</v>
      </c>
      <c r="B17" s="202">
        <v>16</v>
      </c>
      <c r="C17" s="246" t="s">
        <v>392</v>
      </c>
      <c r="D17" s="246" t="s">
        <v>393</v>
      </c>
      <c r="E17" s="247">
        <v>2093321</v>
      </c>
      <c r="F17" s="248">
        <v>40649</v>
      </c>
      <c r="G17" s="246" t="s">
        <v>312</v>
      </c>
      <c r="H17" s="202" t="s">
        <v>305</v>
      </c>
      <c r="I17" s="202">
        <v>8.5</v>
      </c>
      <c r="J17" s="249">
        <v>24</v>
      </c>
      <c r="K17" s="250" t="s">
        <v>307</v>
      </c>
      <c r="L17" s="202">
        <v>6.61</v>
      </c>
      <c r="M17" s="251">
        <v>21</v>
      </c>
      <c r="N17" s="250" t="s">
        <v>301</v>
      </c>
      <c r="O17" s="202">
        <v>11.8</v>
      </c>
      <c r="P17" s="251">
        <v>15</v>
      </c>
      <c r="Q17" s="202">
        <v>60</v>
      </c>
    </row>
    <row r="18" spans="1:23" s="237" customFormat="1" ht="12.75" thickBot="1">
      <c r="A18" s="30">
        <v>17</v>
      </c>
      <c r="B18" s="105">
        <v>19</v>
      </c>
      <c r="C18" s="115" t="s">
        <v>419</v>
      </c>
      <c r="D18" s="115" t="s">
        <v>420</v>
      </c>
      <c r="E18" s="116">
        <v>2390165</v>
      </c>
      <c r="F18" s="117">
        <v>40747</v>
      </c>
      <c r="G18" s="115" t="s">
        <v>96</v>
      </c>
      <c r="H18" s="105" t="s">
        <v>305</v>
      </c>
      <c r="I18" s="105">
        <v>8.2</v>
      </c>
      <c r="J18" s="134">
        <v>27</v>
      </c>
      <c r="K18" s="119" t="s">
        <v>300</v>
      </c>
      <c r="L18" s="105">
        <v>0.92</v>
      </c>
      <c r="M18" s="135">
        <v>17</v>
      </c>
      <c r="N18" s="119" t="s">
        <v>301</v>
      </c>
      <c r="O18" s="105">
        <v>12.84</v>
      </c>
      <c r="P18" s="135">
        <v>16</v>
      </c>
      <c r="Q18" s="105">
        <v>60</v>
      </c>
      <c r="R18" s="35"/>
      <c r="S18" s="35"/>
      <c r="T18" s="35"/>
      <c r="U18" s="35"/>
      <c r="V18" s="35"/>
      <c r="W18" s="35"/>
    </row>
    <row r="19" spans="1:17" ht="12.75" thickTop="1">
      <c r="A19" s="30">
        <v>18</v>
      </c>
      <c r="B19" s="68">
        <v>26</v>
      </c>
      <c r="C19" s="78" t="s">
        <v>424</v>
      </c>
      <c r="D19" s="78" t="s">
        <v>425</v>
      </c>
      <c r="E19" s="79">
        <v>2364056</v>
      </c>
      <c r="F19" s="80">
        <v>41159</v>
      </c>
      <c r="G19" s="78" t="s">
        <v>117</v>
      </c>
      <c r="H19" s="68" t="s">
        <v>305</v>
      </c>
      <c r="I19" s="68">
        <v>8.4</v>
      </c>
      <c r="J19" s="132">
        <v>25</v>
      </c>
      <c r="K19" s="82" t="s">
        <v>307</v>
      </c>
      <c r="L19" s="68">
        <v>6.14</v>
      </c>
      <c r="M19" s="133">
        <v>18</v>
      </c>
      <c r="N19" s="82" t="s">
        <v>301</v>
      </c>
      <c r="O19" s="68">
        <v>13.65</v>
      </c>
      <c r="P19" s="133">
        <v>17</v>
      </c>
      <c r="Q19" s="68">
        <v>60</v>
      </c>
    </row>
    <row r="20" spans="1:17" ht="12">
      <c r="A20" s="30">
        <v>19</v>
      </c>
      <c r="B20" s="56">
        <v>20</v>
      </c>
      <c r="C20" s="57" t="s">
        <v>413</v>
      </c>
      <c r="D20" s="57" t="s">
        <v>416</v>
      </c>
      <c r="E20" s="58">
        <v>2366726</v>
      </c>
      <c r="F20" s="61">
        <v>40702</v>
      </c>
      <c r="G20" s="57" t="s">
        <v>96</v>
      </c>
      <c r="H20" s="56" t="s">
        <v>305</v>
      </c>
      <c r="I20" s="56">
        <v>9.6</v>
      </c>
      <c r="J20" s="130">
        <v>13</v>
      </c>
      <c r="K20" s="59" t="s">
        <v>307</v>
      </c>
      <c r="L20" s="56">
        <v>6.33</v>
      </c>
      <c r="M20" s="131">
        <v>19</v>
      </c>
      <c r="N20" s="59" t="s">
        <v>301</v>
      </c>
      <c r="O20" s="56">
        <v>20.63</v>
      </c>
      <c r="P20" s="131">
        <v>24</v>
      </c>
      <c r="Q20" s="56">
        <v>56</v>
      </c>
    </row>
    <row r="21" spans="1:17" ht="12">
      <c r="A21" s="30">
        <v>20</v>
      </c>
      <c r="B21" s="56">
        <v>27</v>
      </c>
      <c r="C21" s="57" t="s">
        <v>421</v>
      </c>
      <c r="D21" s="57" t="s">
        <v>422</v>
      </c>
      <c r="E21" s="58">
        <v>2079301</v>
      </c>
      <c r="F21" s="61">
        <v>41040</v>
      </c>
      <c r="G21" s="57" t="s">
        <v>117</v>
      </c>
      <c r="H21" s="56" t="s">
        <v>298</v>
      </c>
      <c r="I21" s="56" t="s">
        <v>423</v>
      </c>
      <c r="J21" s="130">
        <v>20</v>
      </c>
      <c r="K21" s="59" t="s">
        <v>307</v>
      </c>
      <c r="L21" s="56">
        <v>6.26</v>
      </c>
      <c r="M21" s="131">
        <v>19</v>
      </c>
      <c r="N21" s="59" t="s">
        <v>301</v>
      </c>
      <c r="O21" s="56">
        <v>11.95</v>
      </c>
      <c r="P21" s="131">
        <v>15</v>
      </c>
      <c r="Q21" s="56">
        <v>54</v>
      </c>
    </row>
    <row r="22" spans="1:23" ht="12.75">
      <c r="A22" s="30">
        <v>21</v>
      </c>
      <c r="B22" s="56">
        <v>5</v>
      </c>
      <c r="C22" s="57" t="s">
        <v>206</v>
      </c>
      <c r="D22" s="57" t="s">
        <v>449</v>
      </c>
      <c r="E22" s="58">
        <v>2232968</v>
      </c>
      <c r="F22" s="61">
        <v>41177</v>
      </c>
      <c r="G22" s="57" t="s">
        <v>65</v>
      </c>
      <c r="H22" s="56" t="s">
        <v>298</v>
      </c>
      <c r="I22" s="56" t="s">
        <v>450</v>
      </c>
      <c r="J22" s="130">
        <v>22</v>
      </c>
      <c r="K22" s="59" t="s">
        <v>307</v>
      </c>
      <c r="L22" s="56">
        <v>5.84</v>
      </c>
      <c r="M22" s="131">
        <v>16</v>
      </c>
      <c r="N22" s="59" t="s">
        <v>301</v>
      </c>
      <c r="O22" s="56">
        <v>11.95</v>
      </c>
      <c r="P22" s="131">
        <v>15</v>
      </c>
      <c r="Q22" s="56">
        <v>53</v>
      </c>
      <c r="S22"/>
      <c r="T22"/>
      <c r="U22"/>
      <c r="V22"/>
      <c r="W22"/>
    </row>
    <row r="23" spans="1:23" ht="12.75">
      <c r="A23" s="30">
        <v>22</v>
      </c>
      <c r="B23" s="56">
        <v>6</v>
      </c>
      <c r="C23" s="57" t="s">
        <v>439</v>
      </c>
      <c r="D23" s="57" t="s">
        <v>440</v>
      </c>
      <c r="E23" s="58">
        <v>2092415</v>
      </c>
      <c r="F23" s="61">
        <v>40963</v>
      </c>
      <c r="G23" s="57" t="s">
        <v>65</v>
      </c>
      <c r="H23" s="56" t="s">
        <v>305</v>
      </c>
      <c r="I23" s="56">
        <v>9</v>
      </c>
      <c r="J23" s="130">
        <v>19</v>
      </c>
      <c r="K23" s="59" t="s">
        <v>307</v>
      </c>
      <c r="L23" s="56">
        <v>6</v>
      </c>
      <c r="M23" s="131">
        <v>17</v>
      </c>
      <c r="N23" s="59" t="s">
        <v>301</v>
      </c>
      <c r="O23" s="56">
        <v>12.04</v>
      </c>
      <c r="P23" s="131">
        <v>16</v>
      </c>
      <c r="Q23" s="56">
        <v>52</v>
      </c>
      <c r="S23"/>
      <c r="T23"/>
      <c r="U23"/>
      <c r="V23"/>
      <c r="W23"/>
    </row>
    <row r="24" spans="1:23" ht="13.5" thickBot="1">
      <c r="A24" s="30">
        <v>23</v>
      </c>
      <c r="B24" s="105">
        <v>7</v>
      </c>
      <c r="C24" s="115" t="s">
        <v>199</v>
      </c>
      <c r="D24" s="115" t="s">
        <v>444</v>
      </c>
      <c r="E24" s="116">
        <v>2346370</v>
      </c>
      <c r="F24" s="117">
        <v>40606</v>
      </c>
      <c r="G24" s="115" t="s">
        <v>65</v>
      </c>
      <c r="H24" s="105" t="s">
        <v>305</v>
      </c>
      <c r="I24" s="105">
        <v>8.9</v>
      </c>
      <c r="J24" s="134">
        <v>20</v>
      </c>
      <c r="K24" s="119" t="s">
        <v>307</v>
      </c>
      <c r="L24" s="105">
        <v>5.7</v>
      </c>
      <c r="M24" s="135">
        <v>15</v>
      </c>
      <c r="N24" s="119" t="s">
        <v>301</v>
      </c>
      <c r="O24" s="105">
        <v>13.49</v>
      </c>
      <c r="P24" s="135">
        <v>17</v>
      </c>
      <c r="Q24" s="105">
        <v>52</v>
      </c>
      <c r="S24"/>
      <c r="T24"/>
      <c r="U24"/>
      <c r="V24"/>
      <c r="W24"/>
    </row>
    <row r="25" spans="1:23" ht="12.75" thickTop="1">
      <c r="A25" s="30">
        <v>24</v>
      </c>
      <c r="B25" s="193">
        <v>17</v>
      </c>
      <c r="C25" s="240" t="s">
        <v>388</v>
      </c>
      <c r="D25" s="240" t="s">
        <v>389</v>
      </c>
      <c r="E25" s="241">
        <v>2246313</v>
      </c>
      <c r="F25" s="242">
        <v>41026</v>
      </c>
      <c r="G25" s="240" t="s">
        <v>312</v>
      </c>
      <c r="H25" s="193" t="s">
        <v>305</v>
      </c>
      <c r="I25" s="193">
        <v>8.9</v>
      </c>
      <c r="J25" s="243">
        <v>20</v>
      </c>
      <c r="K25" s="244" t="s">
        <v>307</v>
      </c>
      <c r="L25" s="193">
        <v>6.12</v>
      </c>
      <c r="M25" s="245">
        <v>18</v>
      </c>
      <c r="N25" s="244" t="s">
        <v>301</v>
      </c>
      <c r="O25" s="193">
        <v>10.6</v>
      </c>
      <c r="P25" s="245">
        <v>14</v>
      </c>
      <c r="Q25" s="193">
        <v>52</v>
      </c>
      <c r="R25" s="237"/>
      <c r="S25" s="237"/>
      <c r="T25" s="237"/>
      <c r="U25" s="237"/>
      <c r="V25" s="237"/>
      <c r="W25" s="237"/>
    </row>
    <row r="26" spans="1:17" ht="12">
      <c r="A26" s="30">
        <v>25</v>
      </c>
      <c r="B26" s="56">
        <v>21</v>
      </c>
      <c r="C26" s="57" t="s">
        <v>415</v>
      </c>
      <c r="D26" s="57" t="s">
        <v>151</v>
      </c>
      <c r="E26" s="58">
        <v>2324381</v>
      </c>
      <c r="F26" s="61">
        <v>40730</v>
      </c>
      <c r="G26" s="57" t="s">
        <v>96</v>
      </c>
      <c r="H26" s="56" t="s">
        <v>305</v>
      </c>
      <c r="I26" s="56">
        <v>9.1</v>
      </c>
      <c r="J26" s="130">
        <v>18</v>
      </c>
      <c r="K26" s="59" t="s">
        <v>307</v>
      </c>
      <c r="L26" s="56">
        <v>6.28</v>
      </c>
      <c r="M26" s="131">
        <v>19</v>
      </c>
      <c r="N26" s="59" t="s">
        <v>301</v>
      </c>
      <c r="O26" s="56">
        <v>9.4</v>
      </c>
      <c r="P26" s="131">
        <v>13</v>
      </c>
      <c r="Q26" s="56">
        <v>50</v>
      </c>
    </row>
    <row r="27" spans="1:23" ht="12.75">
      <c r="A27" s="30">
        <v>26</v>
      </c>
      <c r="B27" s="56">
        <v>8</v>
      </c>
      <c r="C27" s="57" t="s">
        <v>447</v>
      </c>
      <c r="D27" s="57" t="s">
        <v>448</v>
      </c>
      <c r="E27" s="58">
        <v>2183903</v>
      </c>
      <c r="F27" s="61">
        <v>41011</v>
      </c>
      <c r="G27" s="57" t="s">
        <v>65</v>
      </c>
      <c r="H27" s="56" t="s">
        <v>305</v>
      </c>
      <c r="I27" s="56">
        <v>8.8</v>
      </c>
      <c r="J27" s="130">
        <v>21</v>
      </c>
      <c r="K27" s="59" t="s">
        <v>307</v>
      </c>
      <c r="L27" s="56">
        <v>6</v>
      </c>
      <c r="M27" s="131">
        <v>17</v>
      </c>
      <c r="N27" s="59" t="s">
        <v>301</v>
      </c>
      <c r="O27" s="56">
        <v>6.7</v>
      </c>
      <c r="P27" s="131">
        <v>10</v>
      </c>
      <c r="Q27" s="56">
        <v>48</v>
      </c>
      <c r="S27"/>
      <c r="T27"/>
      <c r="U27"/>
      <c r="V27"/>
      <c r="W27"/>
    </row>
    <row r="28" spans="1:17" ht="12">
      <c r="A28" s="30">
        <v>27</v>
      </c>
      <c r="B28" s="56">
        <v>22</v>
      </c>
      <c r="C28" s="57" t="s">
        <v>411</v>
      </c>
      <c r="D28" s="57" t="s">
        <v>412</v>
      </c>
      <c r="E28" s="58">
        <v>1986151</v>
      </c>
      <c r="F28" s="61">
        <v>40829</v>
      </c>
      <c r="G28" s="57" t="s">
        <v>96</v>
      </c>
      <c r="H28" s="56" t="s">
        <v>305</v>
      </c>
      <c r="I28" s="56">
        <v>9.4</v>
      </c>
      <c r="J28" s="130">
        <v>15</v>
      </c>
      <c r="K28" s="59" t="s">
        <v>307</v>
      </c>
      <c r="L28" s="56">
        <v>6.1</v>
      </c>
      <c r="M28" s="131">
        <v>18</v>
      </c>
      <c r="N28" s="59" t="s">
        <v>301</v>
      </c>
      <c r="O28" s="56">
        <v>9.55</v>
      </c>
      <c r="P28" s="131">
        <v>13</v>
      </c>
      <c r="Q28" s="56">
        <v>46</v>
      </c>
    </row>
    <row r="29" spans="1:17" ht="12">
      <c r="A29" s="30">
        <v>28</v>
      </c>
      <c r="B29" s="56">
        <v>28</v>
      </c>
      <c r="C29" s="57" t="s">
        <v>118</v>
      </c>
      <c r="D29" s="57" t="s">
        <v>433</v>
      </c>
      <c r="E29" s="58">
        <v>2340289</v>
      </c>
      <c r="F29" s="61">
        <v>41234</v>
      </c>
      <c r="G29" s="57" t="s">
        <v>117</v>
      </c>
      <c r="H29" s="56" t="s">
        <v>305</v>
      </c>
      <c r="I29" s="56">
        <v>9.2</v>
      </c>
      <c r="J29" s="130">
        <v>17</v>
      </c>
      <c r="K29" s="59" t="s">
        <v>307</v>
      </c>
      <c r="L29" s="56">
        <v>5.7</v>
      </c>
      <c r="M29" s="131">
        <v>15</v>
      </c>
      <c r="N29" s="59" t="s">
        <v>301</v>
      </c>
      <c r="O29" s="56">
        <v>10.02</v>
      </c>
      <c r="P29" s="131">
        <v>14</v>
      </c>
      <c r="Q29" s="56">
        <v>46</v>
      </c>
    </row>
    <row r="30" spans="1:17" ht="12">
      <c r="A30" s="30">
        <v>29</v>
      </c>
      <c r="B30" s="56">
        <v>38</v>
      </c>
      <c r="C30" s="57" t="s">
        <v>407</v>
      </c>
      <c r="D30" s="57" t="s">
        <v>408</v>
      </c>
      <c r="E30" s="58">
        <v>2293661</v>
      </c>
      <c r="F30" s="61">
        <v>40856</v>
      </c>
      <c r="G30" s="57" t="s">
        <v>304</v>
      </c>
      <c r="H30" s="56" t="s">
        <v>305</v>
      </c>
      <c r="I30" s="56">
        <v>9.3</v>
      </c>
      <c r="J30" s="130">
        <v>16</v>
      </c>
      <c r="K30" s="59" t="s">
        <v>307</v>
      </c>
      <c r="L30" s="56">
        <v>5.8</v>
      </c>
      <c r="M30" s="131">
        <v>16</v>
      </c>
      <c r="N30" s="59" t="s">
        <v>301</v>
      </c>
      <c r="O30" s="56">
        <v>9.61</v>
      </c>
      <c r="P30" s="131">
        <v>13</v>
      </c>
      <c r="Q30" s="56">
        <v>45</v>
      </c>
    </row>
    <row r="31" spans="1:23" ht="12.75">
      <c r="A31" s="30">
        <v>30</v>
      </c>
      <c r="B31" s="56">
        <v>9</v>
      </c>
      <c r="C31" s="57" t="s">
        <v>443</v>
      </c>
      <c r="D31" s="57" t="s">
        <v>131</v>
      </c>
      <c r="E31" s="58">
        <v>2362979</v>
      </c>
      <c r="F31" s="61">
        <v>40563</v>
      </c>
      <c r="G31" s="57" t="s">
        <v>65</v>
      </c>
      <c r="H31" s="56" t="s">
        <v>305</v>
      </c>
      <c r="I31" s="56">
        <v>9.4</v>
      </c>
      <c r="J31" s="130">
        <v>15</v>
      </c>
      <c r="K31" s="59" t="s">
        <v>307</v>
      </c>
      <c r="L31" s="56">
        <v>5.39</v>
      </c>
      <c r="M31" s="131">
        <v>13</v>
      </c>
      <c r="N31" s="59" t="s">
        <v>301</v>
      </c>
      <c r="O31" s="56">
        <v>12.96</v>
      </c>
      <c r="P31" s="131">
        <v>16</v>
      </c>
      <c r="Q31" s="56">
        <v>44</v>
      </c>
      <c r="S31"/>
      <c r="T31"/>
      <c r="U31"/>
      <c r="V31"/>
      <c r="W31"/>
    </row>
    <row r="32" spans="1:23" ht="13.5" thickBot="1">
      <c r="A32" s="30">
        <v>31</v>
      </c>
      <c r="B32" s="105">
        <v>10</v>
      </c>
      <c r="C32" s="115" t="s">
        <v>441</v>
      </c>
      <c r="D32" s="115" t="s">
        <v>442</v>
      </c>
      <c r="E32" s="116">
        <v>2027842</v>
      </c>
      <c r="F32" s="117">
        <v>41135</v>
      </c>
      <c r="G32" s="115" t="s">
        <v>65</v>
      </c>
      <c r="H32" s="105" t="s">
        <v>305</v>
      </c>
      <c r="I32" s="105">
        <v>9.6</v>
      </c>
      <c r="J32" s="134">
        <v>13</v>
      </c>
      <c r="K32" s="119" t="s">
        <v>307</v>
      </c>
      <c r="L32" s="105">
        <v>5.56</v>
      </c>
      <c r="M32" s="135">
        <v>14</v>
      </c>
      <c r="N32" s="119" t="s">
        <v>301</v>
      </c>
      <c r="O32" s="105">
        <v>12.47</v>
      </c>
      <c r="P32" s="135">
        <v>16</v>
      </c>
      <c r="Q32" s="105">
        <v>43</v>
      </c>
      <c r="S32"/>
      <c r="T32"/>
      <c r="U32"/>
      <c r="V32"/>
      <c r="W32"/>
    </row>
    <row r="33" spans="1:17" ht="12.75" thickTop="1">
      <c r="A33" s="30">
        <v>32</v>
      </c>
      <c r="B33" s="68">
        <v>29</v>
      </c>
      <c r="C33" s="78" t="s">
        <v>427</v>
      </c>
      <c r="D33" s="78" t="s">
        <v>428</v>
      </c>
      <c r="E33" s="79">
        <v>2364071</v>
      </c>
      <c r="F33" s="80">
        <v>40572</v>
      </c>
      <c r="G33" s="78" t="s">
        <v>117</v>
      </c>
      <c r="H33" s="68" t="s">
        <v>305</v>
      </c>
      <c r="I33" s="68">
        <v>9.8</v>
      </c>
      <c r="J33" s="132">
        <v>11</v>
      </c>
      <c r="K33" s="82" t="s">
        <v>307</v>
      </c>
      <c r="L33" s="68">
        <v>6.1</v>
      </c>
      <c r="M33" s="133">
        <v>18</v>
      </c>
      <c r="N33" s="82" t="s">
        <v>301</v>
      </c>
      <c r="O33" s="68">
        <v>9.25</v>
      </c>
      <c r="P33" s="133">
        <v>13</v>
      </c>
      <c r="Q33" s="68">
        <v>42</v>
      </c>
    </row>
    <row r="34" spans="1:17" ht="12">
      <c r="A34" s="30">
        <v>33</v>
      </c>
      <c r="B34" s="56">
        <v>30</v>
      </c>
      <c r="C34" s="57" t="s">
        <v>432</v>
      </c>
      <c r="D34" s="57" t="s">
        <v>397</v>
      </c>
      <c r="E34" s="58">
        <v>2352186</v>
      </c>
      <c r="F34" s="61">
        <v>41025</v>
      </c>
      <c r="G34" s="57" t="s">
        <v>117</v>
      </c>
      <c r="H34" s="56" t="s">
        <v>305</v>
      </c>
      <c r="I34" s="56">
        <v>9.1</v>
      </c>
      <c r="J34" s="130">
        <v>18</v>
      </c>
      <c r="K34" s="59" t="s">
        <v>307</v>
      </c>
      <c r="L34" s="56">
        <v>5.28</v>
      </c>
      <c r="M34" s="131">
        <v>12</v>
      </c>
      <c r="N34" s="59" t="s">
        <v>301</v>
      </c>
      <c r="O34" s="56">
        <v>8</v>
      </c>
      <c r="P34" s="131">
        <v>12</v>
      </c>
      <c r="Q34" s="56">
        <v>42</v>
      </c>
    </row>
    <row r="35" spans="1:17" ht="12">
      <c r="A35" s="30">
        <v>34</v>
      </c>
      <c r="B35" s="56">
        <v>23</v>
      </c>
      <c r="C35" s="57" t="s">
        <v>413</v>
      </c>
      <c r="D35" s="57" t="s">
        <v>414</v>
      </c>
      <c r="E35" s="58">
        <v>2366724</v>
      </c>
      <c r="F35" s="61">
        <v>41141</v>
      </c>
      <c r="G35" s="57" t="s">
        <v>96</v>
      </c>
      <c r="H35" s="56" t="s">
        <v>305</v>
      </c>
      <c r="I35" s="56">
        <v>9.9</v>
      </c>
      <c r="J35" s="130">
        <v>10</v>
      </c>
      <c r="K35" s="59" t="s">
        <v>307</v>
      </c>
      <c r="L35" s="56">
        <v>5.59</v>
      </c>
      <c r="M35" s="131">
        <v>14</v>
      </c>
      <c r="N35" s="59" t="s">
        <v>301</v>
      </c>
      <c r="O35" s="56">
        <v>13.04</v>
      </c>
      <c r="P35" s="131">
        <v>17</v>
      </c>
      <c r="Q35" s="56">
        <v>41</v>
      </c>
    </row>
    <row r="36" spans="1:17" ht="12">
      <c r="A36" s="30">
        <v>35</v>
      </c>
      <c r="B36" s="56">
        <v>31</v>
      </c>
      <c r="C36" s="57" t="s">
        <v>251</v>
      </c>
      <c r="D36" s="57" t="s">
        <v>429</v>
      </c>
      <c r="E36" s="58">
        <v>2011187</v>
      </c>
      <c r="F36" s="61">
        <v>41237</v>
      </c>
      <c r="G36" s="57" t="s">
        <v>117</v>
      </c>
      <c r="H36" s="56" t="s">
        <v>305</v>
      </c>
      <c r="I36" s="56">
        <v>9.7</v>
      </c>
      <c r="J36" s="130">
        <v>12</v>
      </c>
      <c r="K36" s="59" t="s">
        <v>307</v>
      </c>
      <c r="L36" s="56">
        <v>5.45</v>
      </c>
      <c r="M36" s="131">
        <v>14</v>
      </c>
      <c r="N36" s="59" t="s">
        <v>301</v>
      </c>
      <c r="O36" s="56">
        <v>10.27</v>
      </c>
      <c r="P36" s="131">
        <v>14</v>
      </c>
      <c r="Q36" s="56">
        <v>40</v>
      </c>
    </row>
    <row r="37" spans="1:23" ht="13.5" thickBot="1">
      <c r="A37" s="30">
        <v>36</v>
      </c>
      <c r="B37" s="105">
        <v>11</v>
      </c>
      <c r="C37" s="115" t="s">
        <v>437</v>
      </c>
      <c r="D37" s="115" t="s">
        <v>438</v>
      </c>
      <c r="E37" s="116">
        <v>2353941</v>
      </c>
      <c r="F37" s="117">
        <v>41064</v>
      </c>
      <c r="G37" s="115" t="s">
        <v>65</v>
      </c>
      <c r="H37" s="105" t="s">
        <v>305</v>
      </c>
      <c r="I37" s="105">
        <v>9.7</v>
      </c>
      <c r="J37" s="134">
        <v>12</v>
      </c>
      <c r="K37" s="119" t="s">
        <v>307</v>
      </c>
      <c r="L37" s="105">
        <v>5.44</v>
      </c>
      <c r="M37" s="135">
        <v>13</v>
      </c>
      <c r="N37" s="119" t="s">
        <v>301</v>
      </c>
      <c r="O37" s="105">
        <v>9.26</v>
      </c>
      <c r="P37" s="135">
        <v>13</v>
      </c>
      <c r="Q37" s="105">
        <v>38</v>
      </c>
      <c r="S37"/>
      <c r="T37"/>
      <c r="U37"/>
      <c r="V37"/>
      <c r="W37"/>
    </row>
    <row r="38" spans="1:17" ht="12.75" thickTop="1">
      <c r="A38" s="30">
        <v>37</v>
      </c>
      <c r="B38" s="68">
        <v>35</v>
      </c>
      <c r="C38" s="78" t="s">
        <v>404</v>
      </c>
      <c r="D38" s="78" t="s">
        <v>405</v>
      </c>
      <c r="E38" s="79">
        <v>2353480</v>
      </c>
      <c r="F38" s="80">
        <v>40662</v>
      </c>
      <c r="G38" s="78" t="s">
        <v>149</v>
      </c>
      <c r="H38" s="68" t="s">
        <v>305</v>
      </c>
      <c r="I38" s="68">
        <v>9</v>
      </c>
      <c r="J38" s="132">
        <v>19</v>
      </c>
      <c r="K38" s="82" t="s">
        <v>300</v>
      </c>
      <c r="L38" s="68">
        <v>0.7</v>
      </c>
      <c r="M38" s="133">
        <v>1</v>
      </c>
      <c r="N38" s="82" t="s">
        <v>301</v>
      </c>
      <c r="O38" s="68">
        <v>10.47</v>
      </c>
      <c r="P38" s="133">
        <v>14</v>
      </c>
      <c r="Q38" s="68">
        <v>34</v>
      </c>
    </row>
    <row r="39" spans="1:17" ht="12.75" thickBot="1">
      <c r="A39" s="30">
        <v>38</v>
      </c>
      <c r="B39" s="105">
        <v>36</v>
      </c>
      <c r="C39" s="115" t="s">
        <v>402</v>
      </c>
      <c r="D39" s="115" t="s">
        <v>403</v>
      </c>
      <c r="E39" s="116">
        <v>2353450</v>
      </c>
      <c r="F39" s="117">
        <v>41245</v>
      </c>
      <c r="G39" s="115" t="s">
        <v>149</v>
      </c>
      <c r="H39" s="105" t="s">
        <v>305</v>
      </c>
      <c r="I39" s="105">
        <v>9.6</v>
      </c>
      <c r="J39" s="134">
        <v>13</v>
      </c>
      <c r="K39" s="119" t="s">
        <v>300</v>
      </c>
      <c r="L39" s="105">
        <v>0.7</v>
      </c>
      <c r="M39" s="135">
        <v>1</v>
      </c>
      <c r="N39" s="119" t="s">
        <v>301</v>
      </c>
      <c r="O39" s="105">
        <v>12</v>
      </c>
      <c r="P39" s="135">
        <v>16</v>
      </c>
      <c r="Q39" s="105">
        <v>30</v>
      </c>
    </row>
    <row r="40" spans="2:17" ht="12.75" thickTop="1">
      <c r="B40" s="68"/>
      <c r="C40" s="78"/>
      <c r="D40" s="78"/>
      <c r="E40" s="79"/>
      <c r="F40" s="80"/>
      <c r="G40" s="78"/>
      <c r="H40" s="68"/>
      <c r="I40" s="68"/>
      <c r="J40" s="132"/>
      <c r="K40" s="82"/>
      <c r="L40" s="68"/>
      <c r="M40" s="133"/>
      <c r="N40" s="82"/>
      <c r="O40" s="68"/>
      <c r="P40" s="133"/>
      <c r="Q40" s="68"/>
    </row>
    <row r="41" spans="2:17" ht="12">
      <c r="B41" s="56"/>
      <c r="C41" s="57"/>
      <c r="D41" s="57"/>
      <c r="E41" s="58"/>
      <c r="F41" s="61"/>
      <c r="G41" s="57"/>
      <c r="H41" s="56"/>
      <c r="I41" s="56"/>
      <c r="J41" s="130"/>
      <c r="K41" s="59"/>
      <c r="L41" s="56"/>
      <c r="M41" s="131"/>
      <c r="N41" s="59"/>
      <c r="O41" s="56"/>
      <c r="P41" s="131"/>
      <c r="Q41" s="56"/>
    </row>
    <row r="42" spans="2:17" ht="12">
      <c r="B42" s="56"/>
      <c r="C42" s="57"/>
      <c r="D42" s="57"/>
      <c r="E42" s="58"/>
      <c r="F42" s="61"/>
      <c r="G42" s="57"/>
      <c r="H42" s="56"/>
      <c r="I42" s="56"/>
      <c r="J42" s="130"/>
      <c r="K42" s="59"/>
      <c r="L42" s="56"/>
      <c r="M42" s="131"/>
      <c r="N42" s="59"/>
      <c r="O42" s="56"/>
      <c r="P42" s="131"/>
      <c r="Q42" s="56"/>
    </row>
  </sheetData>
  <sheetProtection/>
  <autoFilter ref="B1:W1">
    <sortState ref="B2:W42">
      <sortCondition descending="1" sortBy="value" ref="Q2:Q42"/>
    </sortState>
  </autoFilter>
  <printOptions horizontalCentered="1"/>
  <pageMargins left="0.15748031496062992" right="0.15748031496062992" top="0.5118110236220472" bottom="0.1968503937007874" header="0.15748031496062992" footer="0.15748031496062992"/>
  <pageSetup horizontalDpi="600" verticalDpi="600" orientation="landscape" paperSize="9" scale="115" r:id="rId1"/>
  <headerFooter alignWithMargins="0">
    <oddHeader>&amp;LLe 9 avril 2022&amp;CPalaiseau&amp;RPOF - zone C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6.7109375" style="31" bestFit="1" customWidth="1"/>
    <col min="2" max="2" width="3.00390625" style="32" bestFit="1" customWidth="1"/>
    <col min="3" max="3" width="21.140625" style="33" customWidth="1"/>
    <col min="4" max="4" width="14.140625" style="33" bestFit="1" customWidth="1"/>
    <col min="5" max="5" width="8.00390625" style="34" customWidth="1"/>
    <col min="6" max="6" width="5.00390625" style="62" bestFit="1" customWidth="1"/>
    <col min="7" max="7" width="23.57421875" style="33" bestFit="1" customWidth="1"/>
    <col min="8" max="8" width="6.8515625" style="32" bestFit="1" customWidth="1"/>
    <col min="9" max="9" width="5.8515625" style="32" bestFit="1" customWidth="1"/>
    <col min="10" max="10" width="3.57421875" style="32" bestFit="1" customWidth="1"/>
    <col min="11" max="11" width="10.00390625" style="32" bestFit="1" customWidth="1"/>
    <col min="12" max="12" width="5.00390625" style="66" bestFit="1" customWidth="1"/>
    <col min="13" max="13" width="3.57421875" style="32" bestFit="1" customWidth="1"/>
    <col min="14" max="14" width="6.421875" style="32" bestFit="1" customWidth="1"/>
    <col min="15" max="15" width="5.421875" style="66" bestFit="1" customWidth="1"/>
    <col min="16" max="16" width="3.57421875" style="32" bestFit="1" customWidth="1"/>
    <col min="17" max="17" width="4.8515625" style="32" bestFit="1" customWidth="1"/>
    <col min="18" max="16384" width="11.421875" style="35" customWidth="1"/>
  </cols>
  <sheetData>
    <row r="1" spans="1:17" s="30" customFormat="1" ht="13.5" thickBot="1" thickTop="1">
      <c r="A1" s="30" t="s">
        <v>533</v>
      </c>
      <c r="B1" s="84"/>
      <c r="C1" s="85" t="s">
        <v>0</v>
      </c>
      <c r="D1" s="86" t="s">
        <v>1</v>
      </c>
      <c r="E1" s="86" t="s">
        <v>2</v>
      </c>
      <c r="F1" s="87" t="s">
        <v>3</v>
      </c>
      <c r="G1" s="88" t="s">
        <v>4</v>
      </c>
      <c r="H1" s="89" t="s">
        <v>5</v>
      </c>
      <c r="I1" s="89" t="s">
        <v>6</v>
      </c>
      <c r="J1" s="90" t="s">
        <v>7</v>
      </c>
      <c r="K1" s="91" t="s">
        <v>8</v>
      </c>
      <c r="L1" s="95" t="s">
        <v>6</v>
      </c>
      <c r="M1" s="88" t="s">
        <v>7</v>
      </c>
      <c r="N1" s="92" t="s">
        <v>9</v>
      </c>
      <c r="O1" s="95" t="s">
        <v>6</v>
      </c>
      <c r="P1" s="88" t="s">
        <v>7</v>
      </c>
      <c r="Q1" s="93" t="s">
        <v>10</v>
      </c>
    </row>
    <row r="2" spans="1:17" ht="12.75" thickTop="1">
      <c r="A2" s="30">
        <v>1</v>
      </c>
      <c r="B2" s="77">
        <v>1</v>
      </c>
      <c r="C2" s="78" t="s">
        <v>329</v>
      </c>
      <c r="D2" s="78" t="s">
        <v>330</v>
      </c>
      <c r="E2" s="79">
        <v>1885211</v>
      </c>
      <c r="F2" s="80">
        <v>40746</v>
      </c>
      <c r="G2" s="78" t="s">
        <v>65</v>
      </c>
      <c r="H2" s="68" t="s">
        <v>298</v>
      </c>
      <c r="I2" s="68" t="s">
        <v>331</v>
      </c>
      <c r="J2" s="81">
        <v>32</v>
      </c>
      <c r="K2" s="82" t="s">
        <v>307</v>
      </c>
      <c r="L2" s="68">
        <v>8.32</v>
      </c>
      <c r="M2" s="83">
        <v>31</v>
      </c>
      <c r="N2" s="82" t="s">
        <v>301</v>
      </c>
      <c r="O2" s="68">
        <v>38.86</v>
      </c>
      <c r="P2" s="83">
        <v>33</v>
      </c>
      <c r="Q2" s="68">
        <v>96</v>
      </c>
    </row>
    <row r="3" spans="1:17" ht="12">
      <c r="A3" s="30">
        <v>2</v>
      </c>
      <c r="B3" s="51">
        <v>2</v>
      </c>
      <c r="C3" s="57" t="s">
        <v>346</v>
      </c>
      <c r="D3" s="57" t="s">
        <v>172</v>
      </c>
      <c r="E3" s="58">
        <v>2274846</v>
      </c>
      <c r="F3" s="61">
        <v>41125</v>
      </c>
      <c r="G3" s="57" t="s">
        <v>65</v>
      </c>
      <c r="H3" s="56" t="s">
        <v>305</v>
      </c>
      <c r="I3" s="56">
        <v>7.7</v>
      </c>
      <c r="J3" s="60">
        <v>30</v>
      </c>
      <c r="K3" s="59" t="s">
        <v>300</v>
      </c>
      <c r="L3" s="56">
        <v>1.14</v>
      </c>
      <c r="M3" s="63">
        <v>27</v>
      </c>
      <c r="N3" s="59" t="s">
        <v>301</v>
      </c>
      <c r="O3" s="56">
        <v>38.27</v>
      </c>
      <c r="P3" s="63">
        <v>33</v>
      </c>
      <c r="Q3" s="56">
        <v>90</v>
      </c>
    </row>
    <row r="4" spans="1:23" ht="12.75">
      <c r="A4" s="30">
        <v>3</v>
      </c>
      <c r="B4" s="77">
        <v>42</v>
      </c>
      <c r="C4" s="57" t="s">
        <v>373</v>
      </c>
      <c r="D4" s="57" t="s">
        <v>374</v>
      </c>
      <c r="E4" s="58">
        <v>2113728</v>
      </c>
      <c r="F4" s="61">
        <v>40680</v>
      </c>
      <c r="G4" s="57" t="s">
        <v>304</v>
      </c>
      <c r="H4" s="56" t="s">
        <v>305</v>
      </c>
      <c r="I4" s="56">
        <v>7.8</v>
      </c>
      <c r="J4" s="60">
        <v>29</v>
      </c>
      <c r="K4" s="59" t="s">
        <v>307</v>
      </c>
      <c r="L4" s="56">
        <v>8.05</v>
      </c>
      <c r="M4" s="63">
        <v>29</v>
      </c>
      <c r="N4" s="59" t="s">
        <v>301</v>
      </c>
      <c r="O4" s="56">
        <v>33.41</v>
      </c>
      <c r="P4" s="63">
        <v>30</v>
      </c>
      <c r="Q4" s="56">
        <v>88</v>
      </c>
      <c r="S4"/>
      <c r="T4"/>
      <c r="U4"/>
      <c r="V4"/>
      <c r="W4"/>
    </row>
    <row r="5" spans="1:23" ht="12.75">
      <c r="A5" s="30">
        <v>4</v>
      </c>
      <c r="B5" s="51">
        <v>3</v>
      </c>
      <c r="C5" s="57" t="s">
        <v>69</v>
      </c>
      <c r="D5" s="57" t="s">
        <v>266</v>
      </c>
      <c r="E5" s="58">
        <v>2092382</v>
      </c>
      <c r="F5" s="61">
        <v>40769</v>
      </c>
      <c r="G5" s="57" t="s">
        <v>65</v>
      </c>
      <c r="H5" s="56" t="s">
        <v>305</v>
      </c>
      <c r="I5" s="56">
        <v>7.9</v>
      </c>
      <c r="J5" s="60">
        <v>28</v>
      </c>
      <c r="K5" s="59" t="s">
        <v>307</v>
      </c>
      <c r="L5" s="56">
        <v>7.69</v>
      </c>
      <c r="M5" s="63">
        <v>27</v>
      </c>
      <c r="N5" s="59" t="s">
        <v>301</v>
      </c>
      <c r="O5" s="56">
        <v>33.34</v>
      </c>
      <c r="P5" s="63">
        <v>30</v>
      </c>
      <c r="Q5" s="56">
        <v>85</v>
      </c>
      <c r="S5"/>
      <c r="T5"/>
      <c r="U5"/>
      <c r="V5"/>
      <c r="W5"/>
    </row>
    <row r="6" spans="1:23" ht="12.75">
      <c r="A6" s="30">
        <v>5</v>
      </c>
      <c r="B6" s="77">
        <v>39</v>
      </c>
      <c r="C6" s="57" t="s">
        <v>383</v>
      </c>
      <c r="D6" s="57" t="s">
        <v>264</v>
      </c>
      <c r="E6" s="58">
        <v>2366152</v>
      </c>
      <c r="F6" s="61">
        <v>41097</v>
      </c>
      <c r="G6" s="57" t="s">
        <v>149</v>
      </c>
      <c r="H6" s="56" t="s">
        <v>305</v>
      </c>
      <c r="I6" s="56">
        <v>8.4</v>
      </c>
      <c r="J6" s="60">
        <v>23</v>
      </c>
      <c r="K6" s="59" t="s">
        <v>300</v>
      </c>
      <c r="L6" s="56">
        <v>1.14</v>
      </c>
      <c r="M6" s="63">
        <v>27</v>
      </c>
      <c r="N6" s="59" t="s">
        <v>301</v>
      </c>
      <c r="O6" s="56">
        <v>32.29</v>
      </c>
      <c r="P6" s="63">
        <v>30</v>
      </c>
      <c r="Q6" s="56">
        <v>80</v>
      </c>
      <c r="S6"/>
      <c r="T6"/>
      <c r="U6"/>
      <c r="V6"/>
      <c r="W6"/>
    </row>
    <row r="7" spans="1:23" ht="12.75">
      <c r="A7" s="30">
        <v>6</v>
      </c>
      <c r="B7" s="51">
        <v>32</v>
      </c>
      <c r="C7" s="57" t="s">
        <v>361</v>
      </c>
      <c r="D7" s="57" t="s">
        <v>362</v>
      </c>
      <c r="E7" s="58">
        <v>2353300</v>
      </c>
      <c r="F7" s="61">
        <v>40596</v>
      </c>
      <c r="G7" s="57" t="s">
        <v>117</v>
      </c>
      <c r="H7" s="56" t="s">
        <v>298</v>
      </c>
      <c r="I7" s="56" t="s">
        <v>363</v>
      </c>
      <c r="J7" s="60">
        <v>24</v>
      </c>
      <c r="K7" s="59" t="s">
        <v>307</v>
      </c>
      <c r="L7" s="56">
        <v>7.2</v>
      </c>
      <c r="M7" s="63">
        <v>24</v>
      </c>
      <c r="N7" s="59" t="s">
        <v>301</v>
      </c>
      <c r="O7" s="56">
        <v>34.94</v>
      </c>
      <c r="P7" s="63">
        <v>31</v>
      </c>
      <c r="Q7" s="56">
        <v>79</v>
      </c>
      <c r="S7"/>
      <c r="T7"/>
      <c r="U7"/>
      <c r="V7"/>
      <c r="W7"/>
    </row>
    <row r="8" spans="1:23" ht="12.75">
      <c r="A8" s="30">
        <v>7</v>
      </c>
      <c r="B8" s="77">
        <v>40</v>
      </c>
      <c r="C8" s="57" t="s">
        <v>296</v>
      </c>
      <c r="D8" s="57" t="s">
        <v>297</v>
      </c>
      <c r="E8" s="58">
        <v>2345854</v>
      </c>
      <c r="F8" s="61">
        <v>40772</v>
      </c>
      <c r="G8" s="57" t="s">
        <v>149</v>
      </c>
      <c r="H8" s="56" t="s">
        <v>298</v>
      </c>
      <c r="I8" s="56" t="s">
        <v>299</v>
      </c>
      <c r="J8" s="60">
        <v>30</v>
      </c>
      <c r="K8" s="59" t="s">
        <v>300</v>
      </c>
      <c r="L8" s="56">
        <v>1</v>
      </c>
      <c r="M8" s="63">
        <v>20</v>
      </c>
      <c r="N8" s="59" t="s">
        <v>301</v>
      </c>
      <c r="O8" s="56">
        <v>28.34</v>
      </c>
      <c r="P8" s="63">
        <v>27</v>
      </c>
      <c r="Q8" s="56">
        <v>77</v>
      </c>
      <c r="S8"/>
      <c r="T8"/>
      <c r="U8"/>
      <c r="V8"/>
      <c r="W8"/>
    </row>
    <row r="9" spans="1:23" ht="12.75">
      <c r="A9" s="30">
        <v>8</v>
      </c>
      <c r="B9" s="259">
        <v>23</v>
      </c>
      <c r="C9" s="246" t="s">
        <v>107</v>
      </c>
      <c r="D9" s="246" t="s">
        <v>311</v>
      </c>
      <c r="E9" s="247">
        <v>2413310</v>
      </c>
      <c r="F9" s="248">
        <v>40805</v>
      </c>
      <c r="G9" s="246" t="s">
        <v>312</v>
      </c>
      <c r="H9" s="202" t="s">
        <v>305</v>
      </c>
      <c r="I9" s="202">
        <v>8.2</v>
      </c>
      <c r="J9" s="260">
        <v>25</v>
      </c>
      <c r="K9" s="250" t="s">
        <v>307</v>
      </c>
      <c r="L9" s="202">
        <v>7.74</v>
      </c>
      <c r="M9" s="261">
        <v>27</v>
      </c>
      <c r="N9" s="250" t="s">
        <v>301</v>
      </c>
      <c r="O9" s="202">
        <v>24.2</v>
      </c>
      <c r="P9" s="261">
        <v>24</v>
      </c>
      <c r="Q9" s="202">
        <v>76</v>
      </c>
      <c r="S9"/>
      <c r="T9"/>
      <c r="U9"/>
      <c r="V9"/>
      <c r="W9"/>
    </row>
    <row r="10" spans="1:23" ht="12.75">
      <c r="A10" s="30">
        <v>9</v>
      </c>
      <c r="B10" s="77">
        <v>4</v>
      </c>
      <c r="C10" s="57" t="s">
        <v>342</v>
      </c>
      <c r="D10" s="57" t="s">
        <v>343</v>
      </c>
      <c r="E10" s="58">
        <v>2340873</v>
      </c>
      <c r="F10" s="61">
        <v>41001</v>
      </c>
      <c r="G10" s="57" t="s">
        <v>65</v>
      </c>
      <c r="H10" s="56" t="s">
        <v>305</v>
      </c>
      <c r="I10" s="56">
        <v>8.6</v>
      </c>
      <c r="J10" s="60">
        <v>21</v>
      </c>
      <c r="K10" s="59" t="s">
        <v>307</v>
      </c>
      <c r="L10" s="56">
        <v>7.51</v>
      </c>
      <c r="M10" s="63">
        <v>26</v>
      </c>
      <c r="N10" s="59" t="s">
        <v>301</v>
      </c>
      <c r="O10" s="56">
        <v>29.22</v>
      </c>
      <c r="P10" s="63">
        <v>28</v>
      </c>
      <c r="Q10" s="56">
        <v>75</v>
      </c>
      <c r="S10"/>
      <c r="T10"/>
      <c r="U10"/>
      <c r="V10"/>
      <c r="W10"/>
    </row>
    <row r="11" spans="1:23" ht="12.75">
      <c r="A11" s="30">
        <v>10</v>
      </c>
      <c r="B11" s="51">
        <v>5</v>
      </c>
      <c r="C11" s="57" t="s">
        <v>335</v>
      </c>
      <c r="D11" s="57" t="s">
        <v>336</v>
      </c>
      <c r="E11" s="58">
        <v>1985857</v>
      </c>
      <c r="F11" s="61">
        <v>40808</v>
      </c>
      <c r="G11" s="57" t="s">
        <v>65</v>
      </c>
      <c r="H11" s="56" t="s">
        <v>298</v>
      </c>
      <c r="I11" s="56" t="s">
        <v>337</v>
      </c>
      <c r="J11" s="60">
        <v>24</v>
      </c>
      <c r="K11" s="59" t="s">
        <v>307</v>
      </c>
      <c r="L11" s="56">
        <v>7.96</v>
      </c>
      <c r="M11" s="63">
        <v>29</v>
      </c>
      <c r="N11" s="59" t="s">
        <v>301</v>
      </c>
      <c r="O11" s="56">
        <v>21.74</v>
      </c>
      <c r="P11" s="63">
        <v>21</v>
      </c>
      <c r="Q11" s="56">
        <v>74</v>
      </c>
      <c r="S11"/>
      <c r="T11"/>
      <c r="U11"/>
      <c r="V11"/>
      <c r="W11"/>
    </row>
    <row r="12" spans="1:23" ht="12.75">
      <c r="A12" s="30">
        <v>11</v>
      </c>
      <c r="B12" s="77">
        <v>33</v>
      </c>
      <c r="C12" s="57" t="s">
        <v>364</v>
      </c>
      <c r="D12" s="57" t="s">
        <v>365</v>
      </c>
      <c r="E12" s="58">
        <v>1904178</v>
      </c>
      <c r="F12" s="61">
        <v>40707</v>
      </c>
      <c r="G12" s="57" t="s">
        <v>117</v>
      </c>
      <c r="H12" s="56" t="s">
        <v>305</v>
      </c>
      <c r="I12" s="56">
        <v>8.6</v>
      </c>
      <c r="J12" s="60">
        <v>21</v>
      </c>
      <c r="K12" s="59" t="s">
        <v>307</v>
      </c>
      <c r="L12" s="56">
        <v>7.53</v>
      </c>
      <c r="M12" s="63">
        <v>26</v>
      </c>
      <c r="N12" s="59" t="s">
        <v>301</v>
      </c>
      <c r="O12" s="56">
        <v>27.56</v>
      </c>
      <c r="P12" s="63">
        <v>27</v>
      </c>
      <c r="Q12" s="56">
        <v>74</v>
      </c>
      <c r="S12"/>
      <c r="T12"/>
      <c r="U12"/>
      <c r="V12"/>
      <c r="W12"/>
    </row>
    <row r="13" spans="1:23" ht="12.75">
      <c r="A13" s="30">
        <v>12</v>
      </c>
      <c r="B13" s="51">
        <v>43</v>
      </c>
      <c r="C13" s="57" t="s">
        <v>379</v>
      </c>
      <c r="D13" s="57" t="s">
        <v>380</v>
      </c>
      <c r="E13" s="58">
        <v>2054624</v>
      </c>
      <c r="F13" s="61">
        <v>40588</v>
      </c>
      <c r="G13" s="57" t="s">
        <v>304</v>
      </c>
      <c r="H13" s="56" t="s">
        <v>305</v>
      </c>
      <c r="I13" s="56">
        <v>8.7</v>
      </c>
      <c r="J13" s="60">
        <v>20</v>
      </c>
      <c r="K13" s="59" t="s">
        <v>307</v>
      </c>
      <c r="L13" s="56">
        <v>7.07</v>
      </c>
      <c r="M13" s="63">
        <v>23</v>
      </c>
      <c r="N13" s="59" t="s">
        <v>301</v>
      </c>
      <c r="O13" s="56">
        <v>34.36</v>
      </c>
      <c r="P13" s="63">
        <v>31</v>
      </c>
      <c r="Q13" s="56">
        <v>74</v>
      </c>
      <c r="S13"/>
      <c r="T13"/>
      <c r="U13"/>
      <c r="V13"/>
      <c r="W13"/>
    </row>
    <row r="14" spans="1:23" ht="12.75">
      <c r="A14" s="30">
        <v>13</v>
      </c>
      <c r="B14" s="77">
        <v>6</v>
      </c>
      <c r="C14" s="57" t="s">
        <v>354</v>
      </c>
      <c r="D14" s="57" t="s">
        <v>203</v>
      </c>
      <c r="E14" s="58">
        <v>2365192</v>
      </c>
      <c r="F14" s="61">
        <v>40782</v>
      </c>
      <c r="G14" s="57" t="s">
        <v>65</v>
      </c>
      <c r="H14" s="56" t="s">
        <v>305</v>
      </c>
      <c r="I14" s="56">
        <v>8.4</v>
      </c>
      <c r="J14" s="60">
        <v>23</v>
      </c>
      <c r="K14" s="59" t="s">
        <v>300</v>
      </c>
      <c r="L14" s="56">
        <v>1.04</v>
      </c>
      <c r="M14" s="63">
        <v>22</v>
      </c>
      <c r="N14" s="59" t="s">
        <v>301</v>
      </c>
      <c r="O14" s="56">
        <v>29.95</v>
      </c>
      <c r="P14" s="63">
        <v>28</v>
      </c>
      <c r="Q14" s="56">
        <v>73</v>
      </c>
      <c r="S14"/>
      <c r="T14"/>
      <c r="U14"/>
      <c r="V14"/>
      <c r="W14"/>
    </row>
    <row r="15" spans="1:23" ht="12.75">
      <c r="A15" s="30">
        <v>14</v>
      </c>
      <c r="B15" s="51">
        <v>29</v>
      </c>
      <c r="C15" s="57" t="s">
        <v>285</v>
      </c>
      <c r="D15" s="57" t="s">
        <v>306</v>
      </c>
      <c r="E15" s="58">
        <v>1970793</v>
      </c>
      <c r="F15" s="61">
        <v>40750</v>
      </c>
      <c r="G15" s="57" t="s">
        <v>96</v>
      </c>
      <c r="H15" s="56" t="s">
        <v>305</v>
      </c>
      <c r="I15" s="56">
        <v>8.4</v>
      </c>
      <c r="J15" s="60">
        <v>23</v>
      </c>
      <c r="K15" s="59" t="s">
        <v>307</v>
      </c>
      <c r="L15" s="56">
        <v>6.92</v>
      </c>
      <c r="M15" s="63">
        <v>22</v>
      </c>
      <c r="N15" s="59" t="s">
        <v>301</v>
      </c>
      <c r="O15" s="56">
        <v>26.65</v>
      </c>
      <c r="P15" s="63">
        <v>26</v>
      </c>
      <c r="Q15" s="56">
        <v>71</v>
      </c>
      <c r="S15"/>
      <c r="T15"/>
      <c r="U15"/>
      <c r="V15"/>
      <c r="W15"/>
    </row>
    <row r="16" spans="1:23" ht="12.75">
      <c r="A16" s="30">
        <v>15</v>
      </c>
      <c r="B16" s="77">
        <v>7</v>
      </c>
      <c r="C16" s="57" t="s">
        <v>327</v>
      </c>
      <c r="D16" s="57" t="s">
        <v>328</v>
      </c>
      <c r="E16" s="58">
        <v>2203821</v>
      </c>
      <c r="F16" s="61">
        <v>40771</v>
      </c>
      <c r="G16" s="57" t="s">
        <v>65</v>
      </c>
      <c r="H16" s="56" t="s">
        <v>305</v>
      </c>
      <c r="I16" s="56">
        <v>8.6</v>
      </c>
      <c r="J16" s="60">
        <v>21</v>
      </c>
      <c r="K16" s="59" t="s">
        <v>307</v>
      </c>
      <c r="L16" s="56">
        <v>6.92</v>
      </c>
      <c r="M16" s="63">
        <v>22</v>
      </c>
      <c r="N16" s="59" t="s">
        <v>301</v>
      </c>
      <c r="O16" s="56">
        <v>27.76</v>
      </c>
      <c r="P16" s="63">
        <v>27</v>
      </c>
      <c r="Q16" s="56">
        <v>70</v>
      </c>
      <c r="S16"/>
      <c r="T16"/>
      <c r="U16"/>
      <c r="V16"/>
      <c r="W16"/>
    </row>
    <row r="17" spans="1:23" ht="12.75">
      <c r="A17" s="30">
        <v>16</v>
      </c>
      <c r="B17" s="259">
        <v>24</v>
      </c>
      <c r="C17" s="246" t="s">
        <v>105</v>
      </c>
      <c r="D17" s="246" t="s">
        <v>313</v>
      </c>
      <c r="E17" s="247">
        <v>2413307</v>
      </c>
      <c r="F17" s="248">
        <v>40609</v>
      </c>
      <c r="G17" s="246" t="s">
        <v>312</v>
      </c>
      <c r="H17" s="202" t="s">
        <v>305</v>
      </c>
      <c r="I17" s="202">
        <v>7.9</v>
      </c>
      <c r="J17" s="260">
        <v>28</v>
      </c>
      <c r="K17" s="250" t="s">
        <v>307</v>
      </c>
      <c r="L17" s="202">
        <v>7.36</v>
      </c>
      <c r="M17" s="261">
        <v>25</v>
      </c>
      <c r="N17" s="250" t="s">
        <v>301</v>
      </c>
      <c r="O17" s="202">
        <v>17.98</v>
      </c>
      <c r="P17" s="261">
        <v>17</v>
      </c>
      <c r="Q17" s="202">
        <v>70</v>
      </c>
      <c r="S17"/>
      <c r="T17"/>
      <c r="U17"/>
      <c r="V17"/>
      <c r="W17"/>
    </row>
    <row r="18" spans="1:17" ht="12">
      <c r="A18" s="30">
        <v>17</v>
      </c>
      <c r="B18" s="77">
        <v>8</v>
      </c>
      <c r="C18" s="57" t="s">
        <v>326</v>
      </c>
      <c r="D18" s="57" t="s">
        <v>264</v>
      </c>
      <c r="E18" s="58">
        <v>2092541</v>
      </c>
      <c r="F18" s="61">
        <v>40637</v>
      </c>
      <c r="G18" s="57" t="s">
        <v>65</v>
      </c>
      <c r="H18" s="56" t="s">
        <v>305</v>
      </c>
      <c r="I18" s="56">
        <v>8.6</v>
      </c>
      <c r="J18" s="60">
        <v>21</v>
      </c>
      <c r="K18" s="59" t="s">
        <v>307</v>
      </c>
      <c r="L18" s="56">
        <v>6.93</v>
      </c>
      <c r="M18" s="63">
        <v>22</v>
      </c>
      <c r="N18" s="59" t="s">
        <v>301</v>
      </c>
      <c r="O18" s="56">
        <v>26.34</v>
      </c>
      <c r="P18" s="63">
        <v>26</v>
      </c>
      <c r="Q18" s="56">
        <v>69</v>
      </c>
    </row>
    <row r="19" spans="1:17" ht="12">
      <c r="A19" s="30">
        <v>18</v>
      </c>
      <c r="B19" s="51">
        <v>9</v>
      </c>
      <c r="C19" s="57" t="s">
        <v>338</v>
      </c>
      <c r="D19" s="57" t="s">
        <v>339</v>
      </c>
      <c r="E19" s="58">
        <v>1978884</v>
      </c>
      <c r="F19" s="61">
        <v>40838</v>
      </c>
      <c r="G19" s="57" t="s">
        <v>65</v>
      </c>
      <c r="H19" s="56" t="s">
        <v>298</v>
      </c>
      <c r="I19" s="56" t="s">
        <v>340</v>
      </c>
      <c r="J19" s="60">
        <v>24</v>
      </c>
      <c r="K19" s="59" t="s">
        <v>307</v>
      </c>
      <c r="L19" s="56">
        <v>6.93</v>
      </c>
      <c r="M19" s="63">
        <v>22</v>
      </c>
      <c r="N19" s="59" t="s">
        <v>301</v>
      </c>
      <c r="O19" s="56">
        <v>23.72</v>
      </c>
      <c r="P19" s="63">
        <v>23</v>
      </c>
      <c r="Q19" s="56">
        <v>69</v>
      </c>
    </row>
    <row r="20" spans="1:17" ht="12">
      <c r="A20" s="30">
        <v>19</v>
      </c>
      <c r="B20" s="77">
        <v>10</v>
      </c>
      <c r="C20" s="57" t="s">
        <v>341</v>
      </c>
      <c r="D20" s="57" t="s">
        <v>303</v>
      </c>
      <c r="E20" s="58">
        <v>2392146</v>
      </c>
      <c r="F20" s="61">
        <v>40777</v>
      </c>
      <c r="G20" s="57" t="s">
        <v>65</v>
      </c>
      <c r="H20" s="56" t="s">
        <v>305</v>
      </c>
      <c r="I20" s="56">
        <v>8.4</v>
      </c>
      <c r="J20" s="60">
        <v>23</v>
      </c>
      <c r="K20" s="59" t="s">
        <v>307</v>
      </c>
      <c r="L20" s="56">
        <v>5.81</v>
      </c>
      <c r="M20" s="63">
        <v>14</v>
      </c>
      <c r="N20" s="59" t="s">
        <v>301</v>
      </c>
      <c r="O20" s="56">
        <v>37.34</v>
      </c>
      <c r="P20" s="63">
        <v>32</v>
      </c>
      <c r="Q20" s="56">
        <v>69</v>
      </c>
    </row>
    <row r="21" spans="1:17" ht="12">
      <c r="A21" s="30">
        <v>20</v>
      </c>
      <c r="B21" s="259">
        <v>25</v>
      </c>
      <c r="C21" s="246" t="s">
        <v>314</v>
      </c>
      <c r="D21" s="246" t="s">
        <v>256</v>
      </c>
      <c r="E21" s="247">
        <v>2413300</v>
      </c>
      <c r="F21" s="248">
        <v>40584</v>
      </c>
      <c r="G21" s="246" t="s">
        <v>312</v>
      </c>
      <c r="H21" s="202" t="s">
        <v>305</v>
      </c>
      <c r="I21" s="202">
        <v>8.3</v>
      </c>
      <c r="J21" s="260">
        <v>24</v>
      </c>
      <c r="K21" s="250" t="s">
        <v>307</v>
      </c>
      <c r="L21" s="202">
        <v>7</v>
      </c>
      <c r="M21" s="261">
        <v>22</v>
      </c>
      <c r="N21" s="250" t="s">
        <v>301</v>
      </c>
      <c r="O21" s="202">
        <v>22.94</v>
      </c>
      <c r="P21" s="261">
        <v>22</v>
      </c>
      <c r="Q21" s="202">
        <v>68</v>
      </c>
    </row>
    <row r="22" spans="1:17" ht="12">
      <c r="A22" s="30">
        <v>21</v>
      </c>
      <c r="B22" s="77">
        <v>44</v>
      </c>
      <c r="C22" s="57" t="s">
        <v>376</v>
      </c>
      <c r="D22" s="57" t="s">
        <v>188</v>
      </c>
      <c r="E22" s="58">
        <v>1982071</v>
      </c>
      <c r="F22" s="61">
        <v>40864</v>
      </c>
      <c r="G22" s="57" t="s">
        <v>304</v>
      </c>
      <c r="H22" s="56" t="s">
        <v>305</v>
      </c>
      <c r="I22" s="56">
        <v>7.9</v>
      </c>
      <c r="J22" s="60">
        <v>28</v>
      </c>
      <c r="K22" s="59" t="s">
        <v>307</v>
      </c>
      <c r="L22" s="56">
        <v>6.87</v>
      </c>
      <c r="M22" s="63">
        <v>21</v>
      </c>
      <c r="N22" s="59" t="s">
        <v>301</v>
      </c>
      <c r="O22" s="56">
        <v>18.6</v>
      </c>
      <c r="P22" s="63">
        <v>18</v>
      </c>
      <c r="Q22" s="56">
        <v>67</v>
      </c>
    </row>
    <row r="23" spans="1:17" ht="12.75" thickBot="1">
      <c r="A23" s="30">
        <v>22</v>
      </c>
      <c r="B23" s="114">
        <v>11</v>
      </c>
      <c r="C23" s="115" t="s">
        <v>322</v>
      </c>
      <c r="D23" s="115" t="s">
        <v>323</v>
      </c>
      <c r="E23" s="116">
        <v>2323001</v>
      </c>
      <c r="F23" s="117">
        <v>41029</v>
      </c>
      <c r="G23" s="115" t="s">
        <v>65</v>
      </c>
      <c r="H23" s="105" t="s">
        <v>305</v>
      </c>
      <c r="I23" s="105">
        <v>8</v>
      </c>
      <c r="J23" s="118">
        <v>27</v>
      </c>
      <c r="K23" s="119" t="s">
        <v>307</v>
      </c>
      <c r="L23" s="105">
        <v>7.13</v>
      </c>
      <c r="M23" s="120">
        <v>23</v>
      </c>
      <c r="N23" s="119" t="s">
        <v>301</v>
      </c>
      <c r="O23" s="105">
        <v>16.08</v>
      </c>
      <c r="P23" s="120">
        <v>16</v>
      </c>
      <c r="Q23" s="105">
        <v>66</v>
      </c>
    </row>
    <row r="24" spans="1:17" ht="12.75" thickTop="1">
      <c r="A24" s="30">
        <v>23</v>
      </c>
      <c r="B24" s="77">
        <v>12</v>
      </c>
      <c r="C24" s="78" t="s">
        <v>332</v>
      </c>
      <c r="D24" s="78" t="s">
        <v>333</v>
      </c>
      <c r="E24" s="79">
        <v>2121036</v>
      </c>
      <c r="F24" s="80">
        <v>41160</v>
      </c>
      <c r="G24" s="78" t="s">
        <v>65</v>
      </c>
      <c r="H24" s="68" t="s">
        <v>298</v>
      </c>
      <c r="I24" s="68" t="s">
        <v>334</v>
      </c>
      <c r="J24" s="81">
        <v>24</v>
      </c>
      <c r="K24" s="82" t="s">
        <v>307</v>
      </c>
      <c r="L24" s="68">
        <v>6.57</v>
      </c>
      <c r="M24" s="83">
        <v>19</v>
      </c>
      <c r="N24" s="82" t="s">
        <v>301</v>
      </c>
      <c r="O24" s="68">
        <v>23.63</v>
      </c>
      <c r="P24" s="83">
        <v>23</v>
      </c>
      <c r="Q24" s="68">
        <v>66</v>
      </c>
    </row>
    <row r="25" spans="1:17" ht="12">
      <c r="A25" s="30">
        <v>24</v>
      </c>
      <c r="B25" s="51">
        <v>13</v>
      </c>
      <c r="C25" s="57" t="s">
        <v>344</v>
      </c>
      <c r="D25" s="57" t="s">
        <v>345</v>
      </c>
      <c r="E25" s="58">
        <v>2195233</v>
      </c>
      <c r="F25" s="61">
        <v>41029</v>
      </c>
      <c r="G25" s="57" t="s">
        <v>65</v>
      </c>
      <c r="H25" s="56" t="s">
        <v>305</v>
      </c>
      <c r="I25" s="56">
        <v>8.7</v>
      </c>
      <c r="J25" s="60">
        <v>20</v>
      </c>
      <c r="K25" s="59" t="s">
        <v>307</v>
      </c>
      <c r="L25" s="56">
        <v>7.39</v>
      </c>
      <c r="M25" s="63">
        <v>25</v>
      </c>
      <c r="N25" s="59" t="s">
        <v>301</v>
      </c>
      <c r="O25" s="56">
        <v>21.37</v>
      </c>
      <c r="P25" s="63">
        <v>21</v>
      </c>
      <c r="Q25" s="56">
        <v>66</v>
      </c>
    </row>
    <row r="26" spans="1:17" ht="12">
      <c r="A26" s="30">
        <v>25</v>
      </c>
      <c r="B26" s="77">
        <v>34</v>
      </c>
      <c r="C26" s="57" t="s">
        <v>368</v>
      </c>
      <c r="D26" s="57" t="s">
        <v>369</v>
      </c>
      <c r="E26" s="58">
        <v>2175927</v>
      </c>
      <c r="F26" s="61">
        <v>40867</v>
      </c>
      <c r="G26" s="57" t="s">
        <v>117</v>
      </c>
      <c r="H26" s="56" t="s">
        <v>305</v>
      </c>
      <c r="I26" s="56">
        <v>8.6</v>
      </c>
      <c r="J26" s="60">
        <v>21</v>
      </c>
      <c r="K26" s="59" t="s">
        <v>307</v>
      </c>
      <c r="L26" s="56">
        <v>7.38</v>
      </c>
      <c r="M26" s="63">
        <v>25</v>
      </c>
      <c r="N26" s="59" t="s">
        <v>301</v>
      </c>
      <c r="O26" s="56">
        <v>19.43</v>
      </c>
      <c r="P26" s="63">
        <v>19</v>
      </c>
      <c r="Q26" s="56">
        <v>65</v>
      </c>
    </row>
    <row r="27" spans="1:17" ht="12">
      <c r="A27" s="30">
        <v>26</v>
      </c>
      <c r="B27" s="51">
        <v>45</v>
      </c>
      <c r="C27" s="57" t="s">
        <v>381</v>
      </c>
      <c r="D27" s="57" t="s">
        <v>382</v>
      </c>
      <c r="E27" s="58">
        <v>2355139</v>
      </c>
      <c r="F27" s="61">
        <v>40958</v>
      </c>
      <c r="G27" s="57" t="s">
        <v>304</v>
      </c>
      <c r="H27" s="56" t="s">
        <v>305</v>
      </c>
      <c r="I27" s="56">
        <v>7.8</v>
      </c>
      <c r="J27" s="60">
        <v>29</v>
      </c>
      <c r="K27" s="59" t="s">
        <v>300</v>
      </c>
      <c r="L27" s="56">
        <v>0.88</v>
      </c>
      <c r="M27" s="63">
        <v>14</v>
      </c>
      <c r="N27" s="59" t="s">
        <v>301</v>
      </c>
      <c r="O27" s="56">
        <v>22.6</v>
      </c>
      <c r="P27" s="63">
        <v>22</v>
      </c>
      <c r="Q27" s="56">
        <v>65</v>
      </c>
    </row>
    <row r="28" spans="1:17" ht="12">
      <c r="A28" s="30">
        <v>27</v>
      </c>
      <c r="B28" s="77">
        <v>14</v>
      </c>
      <c r="C28" s="57" t="s">
        <v>349</v>
      </c>
      <c r="D28" s="57" t="s">
        <v>353</v>
      </c>
      <c r="E28" s="58">
        <v>2203889</v>
      </c>
      <c r="F28" s="61">
        <v>41268</v>
      </c>
      <c r="G28" s="57" t="s">
        <v>65</v>
      </c>
      <c r="H28" s="56" t="s">
        <v>305</v>
      </c>
      <c r="I28" s="56">
        <v>8.8</v>
      </c>
      <c r="J28" s="60">
        <v>19</v>
      </c>
      <c r="K28" s="59" t="s">
        <v>300</v>
      </c>
      <c r="L28" s="56">
        <v>1.04</v>
      </c>
      <c r="M28" s="63">
        <v>22</v>
      </c>
      <c r="N28" s="59" t="s">
        <v>301</v>
      </c>
      <c r="O28" s="56">
        <v>22.47</v>
      </c>
      <c r="P28" s="63">
        <v>22</v>
      </c>
      <c r="Q28" s="56">
        <v>63</v>
      </c>
    </row>
    <row r="29" spans="1:17" ht="12.75" thickBot="1">
      <c r="A29" s="30">
        <v>28</v>
      </c>
      <c r="B29" s="262">
        <v>26</v>
      </c>
      <c r="C29" s="252" t="s">
        <v>317</v>
      </c>
      <c r="D29" s="252" t="s">
        <v>318</v>
      </c>
      <c r="E29" s="253">
        <v>2073245</v>
      </c>
      <c r="F29" s="254">
        <v>40949</v>
      </c>
      <c r="G29" s="252" t="s">
        <v>312</v>
      </c>
      <c r="H29" s="211" t="s">
        <v>305</v>
      </c>
      <c r="I29" s="211">
        <v>8.4</v>
      </c>
      <c r="J29" s="263">
        <v>23</v>
      </c>
      <c r="K29" s="255" t="s">
        <v>307</v>
      </c>
      <c r="L29" s="211">
        <v>6.77</v>
      </c>
      <c r="M29" s="264">
        <v>21</v>
      </c>
      <c r="N29" s="255" t="s">
        <v>301</v>
      </c>
      <c r="O29" s="211">
        <v>19.37</v>
      </c>
      <c r="P29" s="264">
        <v>19</v>
      </c>
      <c r="Q29" s="211">
        <v>63</v>
      </c>
    </row>
    <row r="30" spans="1:17" ht="12.75" thickTop="1">
      <c r="A30" s="30">
        <v>29</v>
      </c>
      <c r="B30" s="77">
        <v>35</v>
      </c>
      <c r="C30" s="78" t="s">
        <v>358</v>
      </c>
      <c r="D30" s="78" t="s">
        <v>287</v>
      </c>
      <c r="E30" s="79">
        <v>2274950</v>
      </c>
      <c r="F30" s="80">
        <v>40548</v>
      </c>
      <c r="G30" s="78" t="s">
        <v>117</v>
      </c>
      <c r="H30" s="68" t="s">
        <v>298</v>
      </c>
      <c r="I30" s="68" t="s">
        <v>359</v>
      </c>
      <c r="J30" s="81">
        <v>22</v>
      </c>
      <c r="K30" s="82" t="s">
        <v>307</v>
      </c>
      <c r="L30" s="68">
        <v>7.47</v>
      </c>
      <c r="M30" s="83">
        <v>25</v>
      </c>
      <c r="N30" s="82" t="s">
        <v>301</v>
      </c>
      <c r="O30" s="68">
        <v>16.06</v>
      </c>
      <c r="P30" s="83">
        <v>16</v>
      </c>
      <c r="Q30" s="68">
        <v>63</v>
      </c>
    </row>
    <row r="31" spans="1:17" ht="12">
      <c r="A31" s="30">
        <v>30</v>
      </c>
      <c r="B31" s="51">
        <v>15</v>
      </c>
      <c r="C31" s="57" t="s">
        <v>347</v>
      </c>
      <c r="D31" s="57" t="s">
        <v>348</v>
      </c>
      <c r="E31" s="58">
        <v>2092519</v>
      </c>
      <c r="F31" s="61">
        <v>41056</v>
      </c>
      <c r="G31" s="57" t="s">
        <v>65</v>
      </c>
      <c r="H31" s="56" t="s">
        <v>305</v>
      </c>
      <c r="I31" s="56">
        <v>8.7</v>
      </c>
      <c r="J31" s="60">
        <v>20</v>
      </c>
      <c r="K31" s="59" t="s">
        <v>300</v>
      </c>
      <c r="L31" s="56">
        <v>0.92</v>
      </c>
      <c r="M31" s="63">
        <v>16</v>
      </c>
      <c r="N31" s="59" t="s">
        <v>301</v>
      </c>
      <c r="O31" s="56">
        <v>25.67</v>
      </c>
      <c r="P31" s="63">
        <v>25</v>
      </c>
      <c r="Q31" s="56">
        <v>61</v>
      </c>
    </row>
    <row r="32" spans="1:17" ht="12.75" thickBot="1">
      <c r="A32" s="30">
        <v>31</v>
      </c>
      <c r="B32" s="114">
        <v>46</v>
      </c>
      <c r="C32" s="115" t="s">
        <v>377</v>
      </c>
      <c r="D32" s="115" t="s">
        <v>378</v>
      </c>
      <c r="E32" s="116">
        <v>2108445</v>
      </c>
      <c r="F32" s="117">
        <v>40710</v>
      </c>
      <c r="G32" s="115" t="s">
        <v>304</v>
      </c>
      <c r="H32" s="105" t="s">
        <v>305</v>
      </c>
      <c r="I32" s="105">
        <v>8.5</v>
      </c>
      <c r="J32" s="118">
        <v>22</v>
      </c>
      <c r="K32" s="119" t="s">
        <v>307</v>
      </c>
      <c r="L32" s="105">
        <v>6.32</v>
      </c>
      <c r="M32" s="120">
        <v>18</v>
      </c>
      <c r="N32" s="119" t="s">
        <v>301</v>
      </c>
      <c r="O32" s="105">
        <v>20.29</v>
      </c>
      <c r="P32" s="120">
        <v>20</v>
      </c>
      <c r="Q32" s="105">
        <v>60</v>
      </c>
    </row>
    <row r="33" spans="1:17" ht="12.75" thickTop="1">
      <c r="A33" s="30">
        <v>32</v>
      </c>
      <c r="B33" s="256">
        <v>27</v>
      </c>
      <c r="C33" s="240" t="s">
        <v>315</v>
      </c>
      <c r="D33" s="240" t="s">
        <v>316</v>
      </c>
      <c r="E33" s="241">
        <v>2413317</v>
      </c>
      <c r="F33" s="242">
        <v>41162</v>
      </c>
      <c r="G33" s="240" t="s">
        <v>312</v>
      </c>
      <c r="H33" s="193" t="s">
        <v>305</v>
      </c>
      <c r="I33" s="193">
        <v>8.6</v>
      </c>
      <c r="J33" s="257">
        <v>21</v>
      </c>
      <c r="K33" s="244" t="s">
        <v>307</v>
      </c>
      <c r="L33" s="193">
        <v>6.11</v>
      </c>
      <c r="M33" s="258">
        <v>16</v>
      </c>
      <c r="N33" s="244" t="s">
        <v>301</v>
      </c>
      <c r="O33" s="193">
        <v>22.53</v>
      </c>
      <c r="P33" s="258">
        <v>22</v>
      </c>
      <c r="Q33" s="193">
        <v>59</v>
      </c>
    </row>
    <row r="34" spans="1:17" ht="12">
      <c r="A34" s="30">
        <v>33</v>
      </c>
      <c r="B34" s="77">
        <v>47</v>
      </c>
      <c r="C34" s="57" t="s">
        <v>240</v>
      </c>
      <c r="D34" s="57" t="s">
        <v>375</v>
      </c>
      <c r="E34" s="58">
        <v>1982007</v>
      </c>
      <c r="F34" s="61">
        <v>40681</v>
      </c>
      <c r="G34" s="57" t="s">
        <v>304</v>
      </c>
      <c r="H34" s="56" t="s">
        <v>305</v>
      </c>
      <c r="I34" s="56">
        <v>8.2</v>
      </c>
      <c r="J34" s="60">
        <v>25</v>
      </c>
      <c r="K34" s="59" t="s">
        <v>307</v>
      </c>
      <c r="L34" s="56">
        <v>6.13</v>
      </c>
      <c r="M34" s="63">
        <v>16</v>
      </c>
      <c r="N34" s="59" t="s">
        <v>301</v>
      </c>
      <c r="O34" s="56">
        <v>18.59</v>
      </c>
      <c r="P34" s="63">
        <v>18</v>
      </c>
      <c r="Q34" s="56">
        <v>59</v>
      </c>
    </row>
    <row r="35" spans="1:17" ht="12">
      <c r="A35" s="30">
        <v>34</v>
      </c>
      <c r="B35" s="51">
        <v>48</v>
      </c>
      <c r="C35" s="57" t="s">
        <v>156</v>
      </c>
      <c r="D35" s="57" t="s">
        <v>384</v>
      </c>
      <c r="E35" s="58">
        <v>2204901</v>
      </c>
      <c r="F35" s="61">
        <v>40759</v>
      </c>
      <c r="G35" s="57" t="s">
        <v>304</v>
      </c>
      <c r="H35" s="56" t="s">
        <v>305</v>
      </c>
      <c r="I35" s="56">
        <v>8.2</v>
      </c>
      <c r="J35" s="60">
        <v>25</v>
      </c>
      <c r="K35" s="59" t="s">
        <v>300</v>
      </c>
      <c r="L35" s="56">
        <v>0.88</v>
      </c>
      <c r="M35" s="63">
        <v>14</v>
      </c>
      <c r="N35" s="59" t="s">
        <v>301</v>
      </c>
      <c r="O35" s="56">
        <v>20.3</v>
      </c>
      <c r="P35" s="63">
        <v>20</v>
      </c>
      <c r="Q35" s="56">
        <v>59</v>
      </c>
    </row>
    <row r="36" spans="1:17" ht="12">
      <c r="A36" s="30">
        <v>35</v>
      </c>
      <c r="B36" s="77">
        <v>36</v>
      </c>
      <c r="C36" s="57" t="s">
        <v>366</v>
      </c>
      <c r="D36" s="57" t="s">
        <v>367</v>
      </c>
      <c r="E36" s="58">
        <v>2266311</v>
      </c>
      <c r="F36" s="61">
        <v>40990</v>
      </c>
      <c r="G36" s="57" t="s">
        <v>117</v>
      </c>
      <c r="H36" s="56" t="s">
        <v>305</v>
      </c>
      <c r="I36" s="56">
        <v>8.7</v>
      </c>
      <c r="J36" s="60">
        <v>20</v>
      </c>
      <c r="K36" s="59" t="s">
        <v>307</v>
      </c>
      <c r="L36" s="56">
        <v>6.25</v>
      </c>
      <c r="M36" s="63">
        <v>17</v>
      </c>
      <c r="N36" s="59" t="s">
        <v>301</v>
      </c>
      <c r="O36" s="56">
        <v>21.65</v>
      </c>
      <c r="P36" s="63">
        <v>21</v>
      </c>
      <c r="Q36" s="56">
        <v>58</v>
      </c>
    </row>
    <row r="37" spans="1:17" ht="12">
      <c r="A37" s="30">
        <v>36</v>
      </c>
      <c r="B37" s="51">
        <v>30</v>
      </c>
      <c r="C37" s="57" t="s">
        <v>310</v>
      </c>
      <c r="D37" s="57" t="s">
        <v>192</v>
      </c>
      <c r="E37" s="58">
        <v>2360967</v>
      </c>
      <c r="F37" s="61">
        <v>40931</v>
      </c>
      <c r="G37" s="57" t="s">
        <v>96</v>
      </c>
      <c r="H37" s="56" t="s">
        <v>305</v>
      </c>
      <c r="I37" s="56">
        <v>9.2</v>
      </c>
      <c r="J37" s="60">
        <v>15</v>
      </c>
      <c r="K37" s="59" t="s">
        <v>300</v>
      </c>
      <c r="L37" s="56">
        <v>0.92</v>
      </c>
      <c r="M37" s="63">
        <v>16</v>
      </c>
      <c r="N37" s="59" t="s">
        <v>301</v>
      </c>
      <c r="O37" s="56">
        <v>26.54</v>
      </c>
      <c r="P37" s="63">
        <v>26</v>
      </c>
      <c r="Q37" s="56">
        <v>57</v>
      </c>
    </row>
    <row r="38" spans="1:17" ht="12">
      <c r="A38" s="30">
        <v>37</v>
      </c>
      <c r="B38" s="77">
        <v>16</v>
      </c>
      <c r="C38" s="57" t="s">
        <v>349</v>
      </c>
      <c r="D38" s="57" t="s">
        <v>190</v>
      </c>
      <c r="E38" s="58">
        <v>2203890</v>
      </c>
      <c r="F38" s="61">
        <v>41268</v>
      </c>
      <c r="G38" s="57" t="s">
        <v>65</v>
      </c>
      <c r="H38" s="56" t="s">
        <v>305</v>
      </c>
      <c r="I38" s="56">
        <v>9.1</v>
      </c>
      <c r="J38" s="60">
        <v>16</v>
      </c>
      <c r="K38" s="59" t="s">
        <v>300</v>
      </c>
      <c r="L38" s="56">
        <v>0.92</v>
      </c>
      <c r="M38" s="63">
        <v>16</v>
      </c>
      <c r="N38" s="59" t="s">
        <v>301</v>
      </c>
      <c r="O38" s="56">
        <v>21.91</v>
      </c>
      <c r="P38" s="63">
        <v>21</v>
      </c>
      <c r="Q38" s="56">
        <v>53</v>
      </c>
    </row>
    <row r="39" spans="1:17" ht="12.75" thickBot="1">
      <c r="A39" s="30">
        <v>38</v>
      </c>
      <c r="B39" s="114">
        <v>49</v>
      </c>
      <c r="C39" s="115" t="s">
        <v>302</v>
      </c>
      <c r="D39" s="115" t="s">
        <v>303</v>
      </c>
      <c r="E39" s="116">
        <v>2424190</v>
      </c>
      <c r="F39" s="117">
        <v>40679</v>
      </c>
      <c r="G39" s="115" t="s">
        <v>304</v>
      </c>
      <c r="H39" s="105" t="s">
        <v>305</v>
      </c>
      <c r="I39" s="105">
        <v>9.1</v>
      </c>
      <c r="J39" s="118">
        <v>16</v>
      </c>
      <c r="K39" s="119" t="s">
        <v>300</v>
      </c>
      <c r="L39" s="105">
        <v>0.88</v>
      </c>
      <c r="M39" s="120">
        <v>14</v>
      </c>
      <c r="N39" s="119" t="s">
        <v>301</v>
      </c>
      <c r="O39" s="105">
        <v>23.17</v>
      </c>
      <c r="P39" s="120">
        <v>23</v>
      </c>
      <c r="Q39" s="105">
        <v>53</v>
      </c>
    </row>
    <row r="40" spans="1:17" ht="12.75" thickTop="1">
      <c r="A40" s="30">
        <v>39</v>
      </c>
      <c r="B40" s="77">
        <v>37</v>
      </c>
      <c r="C40" s="78" t="s">
        <v>261</v>
      </c>
      <c r="D40" s="78" t="s">
        <v>207</v>
      </c>
      <c r="E40" s="79">
        <v>2110221</v>
      </c>
      <c r="F40" s="80">
        <v>41163</v>
      </c>
      <c r="G40" s="78" t="s">
        <v>117</v>
      </c>
      <c r="H40" s="68" t="s">
        <v>298</v>
      </c>
      <c r="I40" s="68" t="s">
        <v>357</v>
      </c>
      <c r="J40" s="81">
        <v>14</v>
      </c>
      <c r="K40" s="82" t="s">
        <v>307</v>
      </c>
      <c r="L40" s="68">
        <v>5.52</v>
      </c>
      <c r="M40" s="83">
        <v>12</v>
      </c>
      <c r="N40" s="82" t="s">
        <v>301</v>
      </c>
      <c r="O40" s="68">
        <v>26.74</v>
      </c>
      <c r="P40" s="83">
        <v>26</v>
      </c>
      <c r="Q40" s="68">
        <v>52</v>
      </c>
    </row>
    <row r="41" spans="1:17" ht="12">
      <c r="A41" s="30">
        <v>40</v>
      </c>
      <c r="B41" s="51">
        <v>17</v>
      </c>
      <c r="C41" s="57" t="s">
        <v>350</v>
      </c>
      <c r="D41" s="57" t="s">
        <v>237</v>
      </c>
      <c r="E41" s="58">
        <v>2283412</v>
      </c>
      <c r="F41" s="61">
        <v>41031</v>
      </c>
      <c r="G41" s="57" t="s">
        <v>65</v>
      </c>
      <c r="H41" s="56" t="s">
        <v>305</v>
      </c>
      <c r="I41" s="56">
        <v>8.9</v>
      </c>
      <c r="J41" s="60">
        <v>18</v>
      </c>
      <c r="K41" s="59" t="s">
        <v>300</v>
      </c>
      <c r="L41" s="56">
        <v>0.88</v>
      </c>
      <c r="M41" s="63">
        <v>14</v>
      </c>
      <c r="N41" s="59" t="s">
        <v>301</v>
      </c>
      <c r="O41" s="56">
        <v>18.44</v>
      </c>
      <c r="P41" s="63">
        <v>18</v>
      </c>
      <c r="Q41" s="56">
        <v>50</v>
      </c>
    </row>
    <row r="42" spans="1:17" ht="12.75" thickBot="1">
      <c r="A42" s="30">
        <v>41</v>
      </c>
      <c r="B42" s="114">
        <v>18</v>
      </c>
      <c r="C42" s="115" t="s">
        <v>175</v>
      </c>
      <c r="D42" s="115" t="s">
        <v>320</v>
      </c>
      <c r="E42" s="116">
        <v>2195299</v>
      </c>
      <c r="F42" s="117">
        <v>41193</v>
      </c>
      <c r="G42" s="115" t="s">
        <v>65</v>
      </c>
      <c r="H42" s="105" t="s">
        <v>305</v>
      </c>
      <c r="I42" s="105">
        <v>9.5</v>
      </c>
      <c r="J42" s="118">
        <v>12</v>
      </c>
      <c r="K42" s="119" t="s">
        <v>307</v>
      </c>
      <c r="L42" s="105">
        <v>6.3</v>
      </c>
      <c r="M42" s="120">
        <v>18</v>
      </c>
      <c r="N42" s="119" t="s">
        <v>301</v>
      </c>
      <c r="O42" s="105">
        <v>19.39</v>
      </c>
      <c r="P42" s="120">
        <v>19</v>
      </c>
      <c r="Q42" s="105">
        <v>49</v>
      </c>
    </row>
    <row r="43" spans="1:17" ht="12.75" thickTop="1">
      <c r="A43" s="30">
        <v>42</v>
      </c>
      <c r="B43" s="77">
        <v>19</v>
      </c>
      <c r="C43" s="78" t="s">
        <v>71</v>
      </c>
      <c r="D43" s="78" t="s">
        <v>321</v>
      </c>
      <c r="E43" s="79">
        <v>2121088</v>
      </c>
      <c r="F43" s="80">
        <v>40892</v>
      </c>
      <c r="G43" s="78" t="s">
        <v>65</v>
      </c>
      <c r="H43" s="68" t="s">
        <v>305</v>
      </c>
      <c r="I43" s="68">
        <v>9.1</v>
      </c>
      <c r="J43" s="81">
        <v>16</v>
      </c>
      <c r="K43" s="82" t="s">
        <v>307</v>
      </c>
      <c r="L43" s="68">
        <v>5.55</v>
      </c>
      <c r="M43" s="83">
        <v>13</v>
      </c>
      <c r="N43" s="82" t="s">
        <v>301</v>
      </c>
      <c r="O43" s="68">
        <v>19.05</v>
      </c>
      <c r="P43" s="83">
        <v>19</v>
      </c>
      <c r="Q43" s="68">
        <v>48</v>
      </c>
    </row>
    <row r="44" spans="1:17" ht="12">
      <c r="A44" s="30">
        <v>43</v>
      </c>
      <c r="B44" s="77">
        <v>20</v>
      </c>
      <c r="C44" s="57" t="s">
        <v>324</v>
      </c>
      <c r="D44" s="57" t="s">
        <v>325</v>
      </c>
      <c r="E44" s="58">
        <v>2283558</v>
      </c>
      <c r="F44" s="61">
        <v>40736</v>
      </c>
      <c r="G44" s="57" t="s">
        <v>65</v>
      </c>
      <c r="H44" s="56" t="s">
        <v>305</v>
      </c>
      <c r="I44" s="56">
        <v>9</v>
      </c>
      <c r="J44" s="60">
        <v>17</v>
      </c>
      <c r="K44" s="59" t="s">
        <v>307</v>
      </c>
      <c r="L44" s="56">
        <v>6.62</v>
      </c>
      <c r="M44" s="63">
        <v>20</v>
      </c>
      <c r="N44" s="59" t="s">
        <v>301</v>
      </c>
      <c r="O44" s="56">
        <v>11.74</v>
      </c>
      <c r="P44" s="63">
        <v>11</v>
      </c>
      <c r="Q44" s="56">
        <v>48</v>
      </c>
    </row>
    <row r="45" spans="1:17" ht="12">
      <c r="A45" s="30">
        <v>44</v>
      </c>
      <c r="B45" s="259">
        <v>28</v>
      </c>
      <c r="C45" s="246" t="s">
        <v>319</v>
      </c>
      <c r="D45" s="246" t="s">
        <v>188</v>
      </c>
      <c r="E45" s="247">
        <v>2413901</v>
      </c>
      <c r="F45" s="248">
        <v>41122</v>
      </c>
      <c r="G45" s="246" t="s">
        <v>312</v>
      </c>
      <c r="H45" s="202" t="s">
        <v>305</v>
      </c>
      <c r="I45" s="202">
        <v>9.1</v>
      </c>
      <c r="J45" s="260">
        <v>16</v>
      </c>
      <c r="K45" s="250" t="s">
        <v>307</v>
      </c>
      <c r="L45" s="202">
        <v>6.32</v>
      </c>
      <c r="M45" s="261">
        <v>18</v>
      </c>
      <c r="N45" s="250" t="s">
        <v>301</v>
      </c>
      <c r="O45" s="202">
        <v>14.25</v>
      </c>
      <c r="P45" s="261">
        <v>14</v>
      </c>
      <c r="Q45" s="202">
        <v>48</v>
      </c>
    </row>
    <row r="46" spans="1:17" ht="12">
      <c r="A46" s="30">
        <v>45</v>
      </c>
      <c r="B46" s="77">
        <v>31</v>
      </c>
      <c r="C46" s="57" t="s">
        <v>308</v>
      </c>
      <c r="D46" s="57" t="s">
        <v>309</v>
      </c>
      <c r="E46" s="58">
        <v>2390134</v>
      </c>
      <c r="F46" s="61">
        <v>40964</v>
      </c>
      <c r="G46" s="57" t="s">
        <v>96</v>
      </c>
      <c r="H46" s="56" t="s">
        <v>305</v>
      </c>
      <c r="I46" s="56">
        <v>9.1</v>
      </c>
      <c r="J46" s="60">
        <v>16</v>
      </c>
      <c r="K46" s="59" t="s">
        <v>307</v>
      </c>
      <c r="L46" s="56">
        <v>5.45</v>
      </c>
      <c r="M46" s="63">
        <v>12</v>
      </c>
      <c r="N46" s="59" t="s">
        <v>301</v>
      </c>
      <c r="O46" s="56">
        <v>16.28</v>
      </c>
      <c r="P46" s="63">
        <v>16</v>
      </c>
      <c r="Q46" s="56">
        <v>44</v>
      </c>
    </row>
    <row r="47" spans="1:17" ht="12">
      <c r="A47" s="30">
        <v>46</v>
      </c>
      <c r="B47" s="51">
        <v>41</v>
      </c>
      <c r="C47" s="57" t="s">
        <v>370</v>
      </c>
      <c r="D47" s="57" t="s">
        <v>371</v>
      </c>
      <c r="E47" s="58">
        <v>2353425</v>
      </c>
      <c r="F47" s="61">
        <v>40932</v>
      </c>
      <c r="G47" s="57" t="s">
        <v>149</v>
      </c>
      <c r="H47" s="56" t="s">
        <v>298</v>
      </c>
      <c r="I47" s="56" t="s">
        <v>372</v>
      </c>
      <c r="J47" s="60">
        <v>26</v>
      </c>
      <c r="K47" s="59" t="s">
        <v>300</v>
      </c>
      <c r="L47" s="56">
        <v>0.7</v>
      </c>
      <c r="M47" s="63">
        <v>1</v>
      </c>
      <c r="N47" s="59" t="s">
        <v>301</v>
      </c>
      <c r="O47" s="56">
        <v>15.38</v>
      </c>
      <c r="P47" s="63">
        <v>15</v>
      </c>
      <c r="Q47" s="56">
        <v>42</v>
      </c>
    </row>
    <row r="48" spans="1:17" ht="12">
      <c r="A48" s="30">
        <v>47</v>
      </c>
      <c r="B48" s="77">
        <v>38</v>
      </c>
      <c r="C48" s="57" t="s">
        <v>360</v>
      </c>
      <c r="D48" s="57" t="s">
        <v>289</v>
      </c>
      <c r="E48" s="58">
        <v>2282683</v>
      </c>
      <c r="F48" s="61">
        <v>40977</v>
      </c>
      <c r="G48" s="57" t="s">
        <v>117</v>
      </c>
      <c r="H48" s="56" t="s">
        <v>298</v>
      </c>
      <c r="I48" s="56">
        <v>0</v>
      </c>
      <c r="J48" s="60">
        <v>1</v>
      </c>
      <c r="K48" s="59" t="s">
        <v>307</v>
      </c>
      <c r="L48" s="56">
        <v>6.28</v>
      </c>
      <c r="M48" s="63">
        <v>17</v>
      </c>
      <c r="N48" s="59" t="s">
        <v>301</v>
      </c>
      <c r="O48" s="56">
        <v>17.79</v>
      </c>
      <c r="P48" s="63">
        <v>17</v>
      </c>
      <c r="Q48" s="56">
        <v>35</v>
      </c>
    </row>
    <row r="49" spans="1:17" ht="12">
      <c r="A49" s="30">
        <v>48</v>
      </c>
      <c r="B49" s="51">
        <v>21</v>
      </c>
      <c r="C49" s="57" t="s">
        <v>351</v>
      </c>
      <c r="D49" s="57" t="s">
        <v>352</v>
      </c>
      <c r="E49" s="58">
        <v>2107688</v>
      </c>
      <c r="F49" s="61">
        <v>41245</v>
      </c>
      <c r="G49" s="57" t="s">
        <v>65</v>
      </c>
      <c r="H49" s="56" t="s">
        <v>305</v>
      </c>
      <c r="I49" s="56">
        <v>8.9</v>
      </c>
      <c r="J49" s="60">
        <v>18</v>
      </c>
      <c r="K49" s="59" t="s">
        <v>300</v>
      </c>
      <c r="L49" s="56">
        <v>0.7</v>
      </c>
      <c r="M49" s="63">
        <v>1</v>
      </c>
      <c r="N49" s="59" t="s">
        <v>301</v>
      </c>
      <c r="O49" s="56">
        <v>15.52</v>
      </c>
      <c r="P49" s="63">
        <v>15</v>
      </c>
      <c r="Q49" s="56">
        <v>34</v>
      </c>
    </row>
    <row r="50" spans="1:17" ht="12.75" thickBot="1">
      <c r="A50" s="30">
        <v>49</v>
      </c>
      <c r="B50" s="114">
        <v>22</v>
      </c>
      <c r="C50" s="115" t="s">
        <v>355</v>
      </c>
      <c r="D50" s="115" t="s">
        <v>356</v>
      </c>
      <c r="E50" s="116">
        <v>2075216</v>
      </c>
      <c r="F50" s="117">
        <v>41115</v>
      </c>
      <c r="G50" s="115" t="s">
        <v>65</v>
      </c>
      <c r="H50" s="105" t="s">
        <v>305</v>
      </c>
      <c r="I50" s="105">
        <v>9.5</v>
      </c>
      <c r="J50" s="118">
        <v>12</v>
      </c>
      <c r="K50" s="119" t="s">
        <v>300</v>
      </c>
      <c r="L50" s="105">
        <v>0.7</v>
      </c>
      <c r="M50" s="120">
        <v>1</v>
      </c>
      <c r="N50" s="119" t="s">
        <v>301</v>
      </c>
      <c r="O50" s="105">
        <v>18.02</v>
      </c>
      <c r="P50" s="120">
        <v>18</v>
      </c>
      <c r="Q50" s="105">
        <v>31</v>
      </c>
    </row>
    <row r="51" spans="1:17" ht="12.75" thickTop="1">
      <c r="A51" s="30">
        <v>50</v>
      </c>
      <c r="B51" s="56"/>
      <c r="C51" s="57"/>
      <c r="D51" s="57"/>
      <c r="E51" s="58"/>
      <c r="F51" s="61"/>
      <c r="G51" s="57"/>
      <c r="H51" s="56"/>
      <c r="I51" s="56"/>
      <c r="J51" s="63"/>
      <c r="K51" s="56"/>
      <c r="L51" s="64"/>
      <c r="M51" s="63"/>
      <c r="N51" s="56"/>
      <c r="O51" s="64"/>
      <c r="P51" s="63"/>
      <c r="Q51" s="56"/>
    </row>
    <row r="52" spans="1:17" ht="12">
      <c r="A52" s="30">
        <v>51</v>
      </c>
      <c r="B52" s="56"/>
      <c r="C52" s="57"/>
      <c r="D52" s="57"/>
      <c r="E52" s="58"/>
      <c r="F52" s="61"/>
      <c r="G52" s="57"/>
      <c r="H52" s="56"/>
      <c r="I52" s="56"/>
      <c r="J52" s="63"/>
      <c r="K52" s="56"/>
      <c r="L52" s="64"/>
      <c r="M52" s="63"/>
      <c r="N52" s="56"/>
      <c r="O52" s="64"/>
      <c r="P52" s="63"/>
      <c r="Q52" s="56"/>
    </row>
    <row r="53" ht="12">
      <c r="A53" s="30">
        <v>52</v>
      </c>
    </row>
    <row r="54" ht="12">
      <c r="A54" s="30">
        <v>53</v>
      </c>
    </row>
  </sheetData>
  <sheetProtection/>
  <autoFilter ref="B1:Q1">
    <sortState ref="B2:Q54">
      <sortCondition descending="1" sortBy="value" ref="Q2:Q54"/>
    </sortState>
  </autoFilter>
  <printOptions horizontalCentered="1"/>
  <pageMargins left="0.15748031496062992" right="0.15748031496062992" top="0.4330708661417323" bottom="0.2362204724409449" header="0.15748031496062992" footer="0.15748031496062992"/>
  <pageSetup horizontalDpi="600" verticalDpi="600" orientation="landscape" paperSize="9" scale="113" r:id="rId1"/>
  <headerFooter alignWithMargins="0">
    <oddHeader>&amp;LLe 9 avril 2022&amp;CPalaiseau&amp;RPOM - zone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Soizic</dc:creator>
  <cp:keywords/>
  <dc:description/>
  <cp:lastModifiedBy>Christophe DUBOIS</cp:lastModifiedBy>
  <cp:lastPrinted>2016-05-03T11:53:47Z</cp:lastPrinted>
  <dcterms:created xsi:type="dcterms:W3CDTF">2007-09-30T14:40:59Z</dcterms:created>
  <dcterms:modified xsi:type="dcterms:W3CDTF">2022-04-18T08:46:12Z</dcterms:modified>
  <cp:category/>
  <cp:version/>
  <cp:contentType/>
  <cp:contentStatus/>
</cp:coreProperties>
</file>